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2d99af16941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8505f56ee49f40f8"/>
    <x:sheet xmlns:r="http://schemas.openxmlformats.org/officeDocument/2006/relationships" name="PR Matrix" sheetId="2" r:id="R38ee60e9050e4c78"/>
    <x:sheet xmlns:r="http://schemas.openxmlformats.org/officeDocument/2006/relationships" name="Discussions" sheetId="3" r:id="Rfac187b3cf5e4e9b"/>
    <x:sheet xmlns:r="http://schemas.openxmlformats.org/officeDocument/2006/relationships" name="Failure Sample" sheetId="4" r:id="Rec576b1d207240c3"/>
    <x:sheet xmlns:r="http://schemas.openxmlformats.org/officeDocument/2006/relationships" name="Sources &amp; Limits" sheetId="5" r:id="R9dc890b124ae41a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0.00"/>
    <x:numFmt numFmtId="202" formatCode="yyyy-mm-dd"/>
  </x:numFmts>
  <x:fonts count="15">
    <x:font>
      <x:sz val="11"/>
      <x:name val="Carlito"/>
    </x:font>
    <x:font>
      <x:b/>
      <x:sz val="22"/>
      <x:color rgb="FFFFF8EF"/>
      <x:name val="Carlito"/>
    </x:font>
    <x:font>
      <x:sz val="10"/>
      <x:color rgb="FF6B655C"/>
      <x:name val="Carlito"/>
    </x:font>
    <x:font>
      <x:b/>
      <x:sz val="11"/>
      <x:color rgb="FFFFF8EF"/>
      <x:name val="Carlito"/>
    </x:font>
    <x:font>
      <x:b/>
      <x:sz val="18"/>
      <x:color rgb="FF141414"/>
      <x:name val="Carlito"/>
    </x:font>
    <x:font>
      <x:sz val="11"/>
      <x:color rgb="FF141414"/>
      <x:name val="Carlito"/>
    </x:font>
    <x:font>
      <x:sz val="9"/>
      <x:color rgb="FF141414"/>
      <x:name val="Carlito"/>
    </x:font>
    <x:font>
      <x:b/>
      <x:sz val="22"/>
      <x:color rgb="FFFFF8EF"/>
      <x:name val="Aptos"/>
    </x:font>
    <x:font>
      <x:sz val="10"/>
      <x:color rgb="FF6B655C"/>
      <x:name val="Aptos"/>
    </x:font>
    <x:font>
      <x:sz val="11"/>
      <x:name val="Aptos"/>
    </x:font>
    <x:font>
      <x:b/>
      <x:sz val="11"/>
      <x:color rgb="FFFFF8EF"/>
      <x:name val="Aptos"/>
    </x:font>
    <x:font>
      <x:b/>
      <x:sz val="18"/>
      <x:color rgb="FF141414"/>
      <x:name val="Aptos"/>
    </x:font>
    <x:font>
      <x:sz val="11"/>
      <x:color rgb="FF141414"/>
      <x:name val="Aptos"/>
    </x:font>
    <x:font>
      <x:sz val="9"/>
      <x:color rgb="FF141414"/>
      <x:name val="Aptos"/>
    </x:font>
    <x:font>
      <x:sz val="10"/>
      <x:color rgb="FF141414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E55C17"/>
      </x:patternFill>
    </x:fill>
    <x:fill>
      <x:patternFill patternType="solid">
        <x:fgColor rgb="FFF2F0E9"/>
      </x:patternFill>
    </x:fill>
    <x:fill>
      <x:patternFill patternType="solid">
        <x:fgColor rgb="FF141414"/>
      </x:patternFill>
    </x:fill>
    <x:fill>
      <x:patternFill patternType="solid">
        <x:fgColor rgb="FFDED9CF"/>
      </x:patternFill>
    </x:fill>
  </x:fills>
  <x:borders count="1">
    <x:border/>
  </x:borders>
  <x:cellStyleXfs count="1">
    <x:xf numFmtId="0" fontId="0" fillId="0" borderId="0"/>
  </x:cellStyleXfs>
  <x:cellXfs count="3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200" fontId="4" fillId="5" borderId="0" xfId="0" applyNumberFormat="1" applyFont="1" applyFill="1" applyBorder="1"/>
    <x:xf numFmtId="0" fontId="5" fillId="3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0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/>
    <x:xf numFmtId="0" fontId="8" fillId="3" borderId="0" xfId="0" applyNumberFormat="1" applyFont="1" applyFill="1" applyBorder="1"/>
    <x:xf numFmtId="0" fontId="9" fillId="0" borderId="0" xfId="0" applyNumberFormat="1" applyFont="1" applyFill="1" applyBorder="1"/>
    <x:xf numFmtId="0" fontId="10" fillId="4" borderId="0" xfId="0" applyNumberFormat="1" applyFont="1" applyFill="1" applyBorder="1" applyAlignment="1">
      <x:alignment vertical="center"/>
    </x:xf>
    <x:xf numFmtId="200" fontId="11" fillId="5" borderId="0" xfId="0" applyNumberFormat="1" applyFont="1" applyFill="1" applyBorder="1"/>
    <x:xf numFmtId="0" fontId="12" fillId="3" borderId="0" xfId="0" applyNumberFormat="1" applyFont="1" applyFill="1" applyBorder="1"/>
    <x:xf numFmtId="0" fontId="13" fillId="5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0"/>
    </x:xf>
    <x:xf numFmtId="202" fontId="6" fillId="0" borderId="0" xfId="0" applyNumberFormat="1" applyFont="1" applyFill="1" applyBorder="1"/>
    <x:xf numFmtId="201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wrapText="1"/>
    </x:xf>
    <x:xf numFmtId="0" fontId="14" fillId="0" borderId="0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63add453ca4165" /><Relationship Type="http://schemas.openxmlformats.org/officeDocument/2006/relationships/theme" Target="/xl/theme/theme1.xml" Id="R3ab18fab52cd46d1" /><Relationship Type="http://schemas.openxmlformats.org/officeDocument/2006/relationships/sharedStrings" Target="/xl/sharedStrings.xml" Id="Rf894addb8d824ed6" /><Relationship Type="http://schemas.openxmlformats.org/officeDocument/2006/relationships/worksheet" Target="/xl/worksheets/sheet1.xml" Id="R8505f56ee49f40f8" /><Relationship Type="http://schemas.openxmlformats.org/officeDocument/2006/relationships/worksheet" Target="/xl/worksheets/sheet2.xml" Id="R38ee60e9050e4c78" /><Relationship Type="http://schemas.openxmlformats.org/officeDocument/2006/relationships/worksheet" Target="/xl/worksheets/sheet3.xml" Id="Rfac187b3cf5e4e9b" /><Relationship Type="http://schemas.openxmlformats.org/officeDocument/2006/relationships/worksheet" Target="/xl/worksheets/sheet4.xml" Id="Rec576b1d207240c3" /><Relationship Type="http://schemas.openxmlformats.org/officeDocument/2006/relationships/worksheet" Target="/xl/worksheets/sheet5.xml" Id="R9dc890b124ae41a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5d657e61c9e04fa5" /><Relationship Type="http://schemas.openxmlformats.org/officeDocument/2006/relationships/chart" Target="/xl/drawings/charts/chart2.xml" Id="Rd66b7c60d30e480d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328 Task Ideas / latest bot recommendation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'Summary'!$H$5:$H$10</c:f>
              <c:strCache>
                <c:ptCount val="0"/>
              </c:strCache>
            </c:strRef>
          </c:cat>
          <c:val>
            <c:numRef>
              <c:f>'Summary'!$I$5:$I$10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Merged task-file additions / visible evidence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'Summary'!$K$5:$K$10</c:f>
              <c:strCache>
                <c:ptCount val="0"/>
              </c:strCache>
            </c:strRef>
          </c:cat>
          <c:val>
            <c:numRef>
              <c:f>'Summary'!$L$5:$L$10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12</xdr:row>
      <xdr:rowOff>0</xdr:rowOff>
    </xdr:from>
    <xdr:to>
      <xdr:col>14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5d657e61c9e04fa5"/>
        </a:graphicData>
      </a:graphic>
    </xdr:graphicFrame>
    <xdr:clientData/>
  </xdr:twoCellAnchor>
  <xdr:twoCellAnchor>
    <xdr:from>
      <xdr:col>14</xdr:col>
      <xdr:colOff>0</xdr:colOff>
      <xdr:row>12</xdr:row>
      <xdr:rowOff>0</xdr:rowOff>
    </xdr:from>
    <xdr:to>
      <xdr:col>22</xdr:col>
      <xdr:colOff>0</xdr:colOff>
      <xdr:row>29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66b7c60d30e480d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e0caa1c29ef4343" /></Relationships>
</file>

<file path=xl/worksheets/sheet1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8" max="8" width="30" hidden="0" customWidth="1"/>
    <x:col min="9" max="9" width="11" hidden="0" customWidth="1"/>
    <x:col min="11" max="11" width="32" hidden="0" customWidth="1"/>
    <x:col min="12" max="12" width="11" hidden="0" customWidth="1"/>
  </x:cols>
  <x:sheetData>
    <x:row r="1" ht="40" customHeight="1">
      <x:c r="A1" s="15" t="str">
        <x:v>TERMINAL-BENCH / PUBLIC EVIDENCE WORKBOOK</x:v>
      </x:c>
      <x:c r="B1" s="15"/>
      <x:c r="C1" s="15"/>
      <x:c r="D1" s="15"/>
      <x:c r="E1" s="15"/>
      <x:c r="F1" s="15"/>
      <x:c r="G1" s="15"/>
      <x:c r="H1" s="15"/>
      <x:c r="I1" s="15"/>
      <x:c r="J1" s="15"/>
      <x:c r="K1" s="15"/>
      <x:c r="L1" s="15"/>
      <x:c r="M1" s="15"/>
      <x:c r="N1" s="15"/>
      <x:c r="O1" s="15"/>
      <x:c r="P1" s="15"/>
      <x:c r="Q1" s="15"/>
      <x:c r="R1" s="15"/>
      <x:c r="S1" s="15"/>
      <x:c r="T1" s="15"/>
      <x:c r="U1" s="15"/>
      <x:c r="V1" s="15"/>
    </x:row>
    <x:row r="2" ht="28" customHeight="1">
      <x:c r="A2" s="16" t="str">
        <x:v>Snapshot 2026-09-03 · current GitHub state is mutable · counts are evidence cohorts, not acceptance rates</x:v>
      </x:c>
      <x:c r="B2" s="16"/>
      <x:c r="C2" s="16"/>
      <x:c r="D2" s="16"/>
      <x:c r="E2" s="16"/>
      <x:c r="F2" s="16"/>
      <x:c r="G2" s="16"/>
      <x:c r="H2" s="16"/>
      <x:c r="I2" s="16"/>
      <x:c r="J2" s="16"/>
      <x:c r="K2" s="16"/>
      <x:c r="L2" s="16"/>
      <x:c r="M2" s="16"/>
      <x:c r="N2" s="16"/>
      <x:c r="O2" s="16"/>
      <x:c r="P2" s="16"/>
      <x:c r="Q2" s="16"/>
      <x:c r="R2" s="16"/>
      <x:c r="S2" s="16"/>
      <x:c r="T2" s="16"/>
      <x:c r="U2" s="16"/>
      <x:c r="V2" s="16"/>
    </x:row>
    <x:row r="3">
      <x:c r="A3" s="17"/>
      <x:c r="B3" s="17"/>
      <x:c r="C3" s="17"/>
      <x:c r="D3" s="17"/>
      <x:c r="E3" s="17"/>
      <x:c r="F3" s="17"/>
      <x:c r="G3" s="17"/>
      <x:c r="H3" s="17"/>
      <x:c r="I3" s="17"/>
      <x:c r="J3" s="17"/>
      <x:c r="K3" s="17"/>
      <x:c r="L3" s="17"/>
      <x:c r="M3" s="17"/>
      <x:c r="N3" s="17"/>
      <x:c r="O3" s="17"/>
      <x:c r="P3" s="17"/>
      <x:c r="Q3" s="17"/>
      <x:c r="R3" s="17"/>
      <x:c r="S3" s="17"/>
      <x:c r="T3" s="17"/>
      <x:c r="U3" s="17"/>
      <x:c r="V3" s="17"/>
    </x:row>
    <x:row r="4" ht="28" customHeight="1">
      <x:c r="A4" s="18" t="str">
        <x:v>CURRENT LABEL</x:v>
      </x:c>
      <x:c r="B4" s="18" t="str">
        <x:v>MERGED</x:v>
      </x:c>
      <x:c r="C4" s="18" t="str">
        <x:v>CLOSED</x:v>
      </x:c>
      <x:c r="D4" s="18" t="str">
        <x:v>OPEN</x:v>
      </x:c>
      <x:c r="E4" s="18" t="str">
        <x:v>TASK.TOML ADDED</x:v>
      </x:c>
      <x:c r="F4" s="18" t="str">
        <x:v>V3 TASK SLUGS</x:v>
      </x:c>
      <x:c r="G4" s="17"/>
      <x:c r="H4" s="18" t="str">
        <x:v>DISCUSSION RECOMMENDATION</x:v>
      </x:c>
      <x:c r="I4" s="18" t="str">
        <x:v>COUNT</x:v>
      </x:c>
      <x:c r="J4" s="17"/>
      <x:c r="K4" s="18" t="str">
        <x:v>VISIBLE GATE / MERGED TASK-ADD</x:v>
      </x:c>
      <x:c r="L4" s="18" t="str">
        <x:v>COUNT</x:v>
      </x:c>
      <x:c r="M4" s="17"/>
      <x:c r="N4" s="17"/>
      <x:c r="O4" s="17"/>
      <x:c r="P4" s="17"/>
      <x:c r="Q4" s="17"/>
      <x:c r="R4" s="17"/>
      <x:c r="S4" s="17"/>
      <x:c r="T4" s="17"/>
      <x:c r="U4" s="17"/>
      <x:c r="V4" s="17"/>
    </x:row>
    <x:row r="5" ht="38" customHeight="1">
      <x:c r="A5" s="19" t="n">
        <x:f>COUNTA('PR Matrix'!A2:A766)</x:f>
        <x:v>765</x:v>
      </x:c>
      <x:c r="B5" s="19" t="n">
        <x:f>COUNTIF('PR Matrix'!C2:C766,"merged")</x:f>
        <x:v>130</x:v>
      </x:c>
      <x:c r="C5" s="19" t="n">
        <x:f>COUNTIF('PR Matrix'!C2:C766,"closed")</x:f>
        <x:v>599</x:v>
      </x:c>
      <x:c r="D5" s="19" t="n">
        <x:f>COUNTIF('PR Matrix'!C2:C766,"open")</x:f>
        <x:v>36</x:v>
      </x:c>
      <x:c r="E5" s="19" t="n">
        <x:f>COUNTIF('PR Matrix'!D2:D766,"yes")</x:f>
        <x:v>624</x:v>
      </x:c>
      <x:c r="F5" s="19" t="n">
        <x:f>74</x:f>
        <x:v>74</x:v>
      </x:c>
      <x:c r="G5" s="17"/>
      <x:c r="H5" s="17" t="str">
        <x:v>Accept</x:v>
      </x:c>
      <x:c r="I5" s="17" t="n">
        <x:f>COUNTIF(Discussions!F2:F329,"Accept")</x:f>
        <x:v>127</x:v>
      </x:c>
      <x:c r="J5" s="17"/>
      <x:c r="K5" s="17" t="str">
        <x:v>Overview</x:v>
      </x:c>
      <x:c r="L5" s="17" t="n">
        <x:f>SUMIFS('PR Matrix'!AE2:AE766,'PR Matrix'!C2:C766,"merged",'PR Matrix'!D2:D766,"yes")</x:f>
        <x:v>83</x:v>
      </x:c>
      <x:c r="M5" s="17"/>
      <x:c r="N5" s="17"/>
      <x:c r="O5" s="17"/>
      <x:c r="P5" s="17"/>
      <x:c r="Q5" s="17"/>
      <x:c r="R5" s="17"/>
      <x:c r="S5" s="17"/>
      <x:c r="T5" s="17"/>
      <x:c r="U5" s="17"/>
      <x:c r="V5" s="17"/>
    </x:row>
    <x:row r="6">
      <x:c r="A6" s="17"/>
      <x:c r="B6" s="17"/>
      <x:c r="C6" s="17"/>
      <x:c r="D6" s="17"/>
      <x:c r="E6" s="17"/>
      <x:c r="F6" s="17"/>
      <x:c r="G6" s="17"/>
      <x:c r="H6" s="17" t="str">
        <x:v>Strong Accept</x:v>
      </x:c>
      <x:c r="I6" s="17" t="n">
        <x:f>COUNTIF(Discussions!F2:F329,"Strong Accept")</x:f>
        <x:v>26</x:v>
      </x:c>
      <x:c r="J6" s="17"/>
      <x:c r="K6" s="17" t="str">
        <x:v>Static</x:v>
      </x:c>
      <x:c r="L6" s="17" t="n">
        <x:f>SUMIFS('PR Matrix'!AF2:AF766,'PR Matrix'!C2:C766,"merged",'PR Matrix'!D2:D766,"yes")</x:f>
        <x:v>82</x:v>
      </x:c>
      <x:c r="M6" s="17"/>
      <x:c r="N6" s="17"/>
      <x:c r="O6" s="17"/>
      <x:c r="P6" s="17"/>
      <x:c r="Q6" s="17"/>
      <x:c r="R6" s="17"/>
      <x:c r="S6" s="17"/>
      <x:c r="T6" s="17"/>
      <x:c r="U6" s="17"/>
      <x:c r="V6" s="17"/>
    </x:row>
    <x:row r="7" ht="28" customHeight="1">
      <x:c r="A7" s="18" t="str">
        <x:v>HUMAN EVIDENCE (MERGED FILE-ADD 83)</x:v>
      </x:c>
      <x:c r="B7" s="18" t="str">
        <x:v>VISIBLE TOTAL</x:v>
      </x:c>
      <x:c r="C7" s="18" t="str">
        <x:v>MEDIAN / PR</x:v>
      </x:c>
      <x:c r="D7" s="18" t="str">
        <x:v>COVERED PRS</x:v>
      </x:c>
      <x:c r="E7" s="18" t="str">
        <x:v>INTERPRETATION</x:v>
      </x:c>
      <x:c r="F7" s="18" t="str">
        <x:v>NOT A MEASURE OF</x:v>
      </x:c>
      <x:c r="G7" s="17"/>
      <x:c r="H7" s="17" t="str">
        <x:v>Uncertain</x:v>
      </x:c>
      <x:c r="I7" s="17" t="n">
        <x:f>COUNTIF(Discussions!F2:F329,"Uncertain")</x:f>
        <x:v>70</x:v>
      </x:c>
      <x:c r="J7" s="17"/>
      <x:c r="K7" s="17" t="str">
        <x:v>Rubric</x:v>
      </x:c>
      <x:c r="L7" s="17" t="n">
        <x:f>SUMIFS('PR Matrix'!AG2:AG766,'PR Matrix'!C2:C766,"merged",'PR Matrix'!D2:D766,"yes")</x:f>
        <x:v>83</x:v>
      </x:c>
      <x:c r="M7" s="17"/>
      <x:c r="N7" s="17"/>
      <x:c r="O7" s="17"/>
      <x:c r="P7" s="17"/>
      <x:c r="Q7" s="17"/>
      <x:c r="R7" s="17"/>
      <x:c r="S7" s="17"/>
      <x:c r="T7" s="17"/>
      <x:c r="U7" s="17"/>
      <x:c r="V7" s="17"/>
    </x:row>
    <x:row r="8" ht="24" customHeight="1">
      <x:c r="A8" s="20" t="str">
        <x:v>Maintainer-association comments</x:v>
      </x:c>
      <x:c r="B8" s="20" t="n">
        <x:v>1782</x:v>
      </x:c>
      <x:c r="C8" s="20" t="n">
        <x:v>19</x:v>
      </x:c>
      <x:c r="D8" s="20" t="n">
        <x:v>81</x:v>
      </x:c>
      <x:c r="E8" s="20" t="str">
        <x:v>public interaction count</x:v>
      </x:c>
      <x:c r="F8" s="20" t="str">
        <x:v>labor hours</x:v>
      </x:c>
      <x:c r="G8" s="17"/>
      <x:c r="H8" s="17" t="str">
        <x:v>Reject</x:v>
      </x:c>
      <x:c r="I8" s="17" t="n">
        <x:f>COUNTIF(Discussions!F2:F329,"Reject")</x:f>
        <x:v>39</x:v>
      </x:c>
      <x:c r="J8" s="17"/>
      <x:c r="K8" s="17" t="str">
        <x:v>Validation</x:v>
      </x:c>
      <x:c r="L8" s="17" t="n">
        <x:f>SUMIFS('PR Matrix'!AH2:AH766,'PR Matrix'!C2:C766,"merged",'PR Matrix'!D2:D766,"yes")</x:f>
        <x:v>83</x:v>
      </x:c>
      <x:c r="M8" s="17"/>
      <x:c r="N8" s="17"/>
      <x:c r="O8" s="17"/>
      <x:c r="P8" s="17"/>
      <x:c r="Q8" s="17"/>
      <x:c r="R8" s="17"/>
      <x:c r="S8" s="17"/>
      <x:c r="T8" s="17"/>
      <x:c r="U8" s="17"/>
      <x:c r="V8" s="17"/>
    </x:row>
    <x:row r="9" ht="24" customHeight="1">
      <x:c r="A9" s="20" t="str">
        <x:v>Formal review objects</x:v>
      </x:c>
      <x:c r="B9" s="20" t="n">
        <x:v>825</x:v>
      </x:c>
      <x:c r="C9" s="20" t="n">
        <x:v>7</x:v>
      </x:c>
      <x:c r="D9" s="20" t="n">
        <x:v>81</x:v>
      </x:c>
      <x:c r="E9" s="20" t="str">
        <x:v>review API objects</x:v>
      </x:c>
      <x:c r="F9" s="20" t="str">
        <x:v>active approvals at merge</x:v>
      </x:c>
      <x:c r="G9" s="17"/>
      <x:c r="H9" s="17" t="str">
        <x:v>Strong Reject</x:v>
      </x:c>
      <x:c r="I9" s="17" t="n">
        <x:f>COUNTIF(Discussions!F2:F329,"Strong Reject")</x:f>
        <x:v>6</x:v>
      </x:c>
      <x:c r="J9" s="17"/>
      <x:c r="K9" s="17" t="str">
        <x:v>Normal trials</x:v>
      </x:c>
      <x:c r="L9" s="17" t="n">
        <x:f>SUMIFS('PR Matrix'!AI2:AI766,'PR Matrix'!C2:C766,"merged",'PR Matrix'!D2:D766,"yes")</x:f>
        <x:v>82</x:v>
      </x:c>
      <x:c r="M9" s="17"/>
      <x:c r="N9" s="17"/>
      <x:c r="O9" s="17"/>
      <x:c r="P9" s="17"/>
      <x:c r="Q9" s="17"/>
      <x:c r="R9" s="17"/>
      <x:c r="S9" s="17"/>
      <x:c r="T9" s="17"/>
      <x:c r="U9" s="17"/>
      <x:c r="V9" s="17"/>
    </x:row>
    <x:row r="10" ht="24" customHeight="1">
      <x:c r="A10" s="20" t="str">
        <x:v>All issue comments</x:v>
      </x:c>
      <x:c r="B10" s="20" t="str"/>
      <x:c r="C10" s="20" t="n">
        <x:v>40</x:v>
      </x:c>
      <x:c r="D10" s="20" t="n">
        <x:v>83</x:v>
      </x:c>
      <x:c r="E10" s="20" t="str">
        <x:v>humans + bots</x:v>
      </x:c>
      <x:c r="F10" s="20" t="str">
        <x:v>human effort</x:v>
      </x:c>
      <x:c r="G10" s="17"/>
      <x:c r="H10" s="17" t="str">
        <x:v>No parsed rubric</x:v>
      </x:c>
      <x:c r="I10" s="17" t="n">
        <x:f>COUNTIF(Discussions!F2:F329,"No parsed rubric")</x:f>
        <x:v>60</x:v>
      </x:c>
      <x:c r="J10" s="17"/>
      <x:c r="K10" s="17" t="str">
        <x:v>Cheat trials</x:v>
      </x:c>
      <x:c r="L10" s="17" t="n">
        <x:f>SUMIFS('PR Matrix'!AJ2:AJ766,'PR Matrix'!C2:C766,"merged",'PR Matrix'!D2:D766,"yes")</x:f>
        <x:v>78</x:v>
      </x:c>
      <x:c r="M10" s="17"/>
      <x:c r="N10" s="17"/>
      <x:c r="O10" s="17"/>
      <x:c r="P10" s="17"/>
      <x:c r="Q10" s="17"/>
      <x:c r="R10" s="17"/>
      <x:c r="S10" s="17"/>
      <x:c r="T10" s="17"/>
      <x:c r="U10" s="17"/>
      <x:c r="V10" s="17"/>
    </x:row>
    <x:row r="11" ht="24" customHeight="1">
      <x:c r="A11" s="20" t="str">
        <x:v>Commits</x:v>
      </x:c>
      <x:c r="B11" s="20" t="str"/>
      <x:c r="C11" s="20" t="n">
        <x:v>15</x:v>
      </x:c>
      <x:c r="D11" s="20" t="n">
        <x:v>83</x:v>
      </x:c>
      <x:c r="E11" s="20" t="str">
        <x:v>iteration proxy</x:v>
      </x:c>
      <x:c r="F11" s="20" t="str">
        <x:v>review quality</x:v>
      </x:c>
      <x:c r="G11" s="17"/>
      <x:c r="H11" s="17"/>
      <x:c r="I11" s="17"/>
      <x:c r="J11" s="17"/>
      <x:c r="K11" s="17"/>
      <x:c r="L11" s="17"/>
      <x:c r="M11" s="17"/>
      <x:c r="N11" s="17"/>
      <x:c r="O11" s="17"/>
      <x:c r="P11" s="17"/>
      <x:c r="Q11" s="17"/>
      <x:c r="R11" s="17"/>
      <x:c r="S11" s="17"/>
      <x:c r="T11" s="17"/>
      <x:c r="U11" s="17"/>
      <x:c r="V11" s="17"/>
    </x:row>
    <x:row r="12" ht="24" customHeight="1">
      <x:c r="A12" s="20" t="str">
        <x:v>Open → merge elapsed days</x:v>
      </x:c>
      <x:c r="B12" s="20" t="str"/>
      <x:c r="C12" s="20" t="n">
        <x:v>35</x:v>
      </x:c>
      <x:c r="D12" s="20" t="n">
        <x:v>83</x:v>
      </x:c>
      <x:c r="E12" s="20" t="str">
        <x:v>wall-clock duration</x:v>
      </x:c>
      <x:c r="F12" s="20" t="str">
        <x:v>work time</x:v>
      </x:c>
      <x:c r="G12" s="17"/>
      <x:c r="H12" s="17"/>
      <x:c r="I12" s="17"/>
      <x:c r="J12" s="17"/>
      <x:c r="K12" s="17"/>
      <x:c r="L12" s="17"/>
      <x:c r="M12" s="17"/>
      <x:c r="N12" s="17"/>
      <x:c r="O12" s="17"/>
      <x:c r="P12" s="17"/>
      <x:c r="Q12" s="17"/>
      <x:c r="R12" s="17"/>
      <x:c r="S12" s="17"/>
      <x:c r="T12" s="17"/>
      <x:c r="U12" s="17"/>
      <x:c r="V12" s="17"/>
    </x:row>
    <x:row r="13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  <x:c r="K13" s="17"/>
      <x:c r="L13" s="17"/>
      <x:c r="M13" s="17"/>
      <x:c r="N13" s="17"/>
      <x:c r="O13" s="17"/>
      <x:c r="P13" s="17"/>
      <x:c r="Q13" s="17"/>
      <x:c r="R13" s="17"/>
      <x:c r="S13" s="17"/>
      <x:c r="T13" s="17"/>
      <x:c r="U13" s="17"/>
      <x:c r="V13" s="17"/>
    </x:row>
    <x:row r="14" ht="28" customHeight="1">
      <x:c r="A14" s="18" t="str">
        <x:v>READING RULE</x:v>
      </x:c>
      <x:c r="B14" s="18" t="str">
        <x:v>Closed ≠ rejected</x:v>
      </x:c>
      <x:c r="C14" s="18" t="str">
        <x:v>Visible ≠ passed</x:v>
      </x:c>
      <x:c r="D14" s="18" t="str">
        <x:v>Sticky ≠ history</x:v>
      </x:c>
      <x:c r="E14" s="18" t="str">
        <x:v>Comment count ≠ effort</x:v>
      </x:c>
      <x:c r="F14" s="18" t="str">
        <x:v>31 cases ≠ census</x:v>
      </x:c>
      <x:c r="G14" s="17"/>
      <x:c r="H14" s="17"/>
      <x:c r="I14" s="17"/>
      <x:c r="J14" s="17"/>
      <x:c r="K14" s="17"/>
      <x:c r="L14" s="17"/>
      <x:c r="M14" s="17"/>
      <x:c r="N14" s="17"/>
      <x:c r="O14" s="17"/>
      <x:c r="P14" s="17"/>
      <x:c r="Q14" s="17"/>
      <x:c r="R14" s="17"/>
      <x:c r="S14" s="17"/>
      <x:c r="T14" s="17"/>
      <x:c r="U14" s="17"/>
      <x:c r="V14" s="17"/>
    </x:row>
    <x:row r="15" ht="58" customHeight="1">
      <x:c r="A15" s="21" t="str">
        <x:v>Current-label cohort</x:v>
      </x:c>
      <x:c r="B15" s="21" t="str">
        <x:v>599 closed includes cleanup, supersession, duplicates, deadline, infra and unknown</x:v>
      </x:c>
      <x:c r="C15" s="21" t="str">
        <x:v>Gate marker only proves captured evidence</x:v>
      </x:c>
      <x:c r="D15" s="21" t="str">
        <x:v>Latest sticky can describe an intermediate head</x:v>
      </x:c>
      <x:c r="E15" s="21" t="str">
        <x:v>61.07h is first visible association-comment latency</x:v>
      </x:c>
      <x:c r="F15" s="21" t="str">
        <x:v>29/31 overlap current-label; 24/31 are task-add</x:v>
      </x:c>
      <x:c r="G15" s="17"/>
      <x:c r="H15" s="17"/>
      <x:c r="I15" s="17"/>
      <x:c r="J15" s="17"/>
      <x:c r="K15" s="17"/>
      <x:c r="L15" s="17"/>
      <x:c r="M15" s="17"/>
      <x:c r="N15" s="17"/>
      <x:c r="O15" s="17"/>
      <x:c r="P15" s="17"/>
      <x:c r="Q15" s="17"/>
      <x:c r="R15" s="17"/>
      <x:c r="S15" s="17"/>
      <x:c r="T15" s="17"/>
      <x:c r="U15" s="17"/>
      <x:c r="V15" s="17"/>
    </x:row>
    <x:row r="16" ht="58" customHeight="1">
      <x:c r="A16" s="21" t="str">
        <x:v>File-event cohort</x:v>
      </x:c>
      <x:c r="B16" s="21" t="str">
        <x:v>624 PR rows add task.toml; not 624 unique tasks</x:v>
      </x:c>
      <x:c r="C16" s="21" t="str">
        <x:v>Oracle ✅ and Nop ✅ are execution controls</x:v>
      </x:c>
      <x:c r="D16" s="21" t="str">
        <x:v>Join evidence to SHA/run URL</x:v>
      </x:c>
      <x:c r="E16" s="21" t="str">
        <x:v>1,782 and 825 are public object counts</x:v>
      </x:c>
      <x:c r="F16" s="21" t="str">
        <x:v>Late anti-cheat/cleanup is over-sampled</x:v>
      </x:c>
      <x:c r="G16" s="17"/>
      <x:c r="H16" s="17"/>
      <x:c r="I16" s="17"/>
      <x:c r="J16" s="17"/>
      <x:c r="K16" s="17"/>
      <x:c r="L16" s="17"/>
      <x:c r="M16" s="17"/>
      <x:c r="N16" s="17"/>
      <x:c r="O16" s="17"/>
      <x:c r="P16" s="17"/>
      <x:c r="Q16" s="17"/>
      <x:c r="R16" s="17"/>
      <x:c r="S16" s="17"/>
      <x:c r="T16" s="17"/>
      <x:c r="U16" s="17"/>
      <x:c r="V16" s="17"/>
    </x:row>
    <x:row r="17" ht="58" customHeight="1">
      <x:c r="A17" s="21" t="str">
        <x:v>Release cohort</x:v>
      </x:c>
      <x:c r="B17" s="21" t="str">
        <x:v>74 unique v3 slugs</x:v>
      </x:c>
      <x:c r="C17" s="21" t="str">
        <x:v>Human decides interesting failure</x:v>
      </x:c>
      <x:c r="D17" s="21" t="str">
        <x:v>Commit 2b0442c3 is immutable basis</x:v>
      </x:c>
      <x:c r="E17" s="21" t="str">
        <x:v>Elapsed days are not work hours</x:v>
      </x:c>
      <x:c r="F17" s="21" t="str">
        <x:v>No rejection rate is computed</x:v>
      </x:c>
      <x:c r="G17" s="17"/>
      <x:c r="H17" s="17"/>
      <x:c r="I17" s="17"/>
      <x:c r="J17" s="17"/>
      <x:c r="K17" s="17"/>
      <x:c r="L17" s="17"/>
      <x:c r="M17" s="17"/>
      <x:c r="N17" s="17"/>
      <x:c r="O17" s="17"/>
      <x:c r="P17" s="17"/>
      <x:c r="Q17" s="17"/>
      <x:c r="R17" s="17"/>
      <x:c r="S17" s="17"/>
      <x:c r="T17" s="17"/>
      <x:c r="U17" s="17"/>
      <x:c r="V17" s="17"/>
    </x:row>
    <x:row r="18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  <x:c r="K18" s="17"/>
      <x:c r="L18" s="17"/>
      <x:c r="M18" s="17"/>
      <x:c r="N18" s="17"/>
      <x:c r="O18" s="17"/>
      <x:c r="P18" s="17"/>
      <x:c r="Q18" s="17"/>
      <x:c r="R18" s="17"/>
      <x:c r="S18" s="17"/>
      <x:c r="T18" s="17"/>
      <x:c r="U18" s="17"/>
      <x:c r="V18" s="17"/>
    </x:row>
    <x:row r="19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  <x:c r="K19" s="17"/>
      <x:c r="L19" s="17"/>
      <x:c r="M19" s="17"/>
      <x:c r="N19" s="17"/>
      <x:c r="O19" s="17"/>
      <x:c r="P19" s="17"/>
      <x:c r="Q19" s="17"/>
      <x:c r="R19" s="17"/>
      <x:c r="S19" s="17"/>
      <x:c r="T19" s="17"/>
      <x:c r="U19" s="17"/>
      <x:c r="V19" s="17"/>
    </x:row>
    <x:row r="20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  <x:c r="K20" s="17"/>
      <x:c r="L20" s="17"/>
      <x:c r="M20" s="17"/>
      <x:c r="N20" s="17"/>
      <x:c r="O20" s="17"/>
      <x:c r="P20" s="17"/>
      <x:c r="Q20" s="17"/>
      <x:c r="R20" s="17"/>
      <x:c r="S20" s="17"/>
      <x:c r="T20" s="17"/>
      <x:c r="U20" s="17"/>
      <x:c r="V20" s="17"/>
    </x:row>
    <x:row r="2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  <x:c r="K21" s="17"/>
      <x:c r="L21" s="17"/>
      <x:c r="M21" s="17"/>
      <x:c r="N21" s="17"/>
      <x:c r="O21" s="17"/>
      <x:c r="P21" s="17"/>
      <x:c r="Q21" s="17"/>
      <x:c r="R21" s="17"/>
      <x:c r="S21" s="17"/>
      <x:c r="T21" s="17"/>
      <x:c r="U21" s="17"/>
      <x:c r="V21" s="17"/>
    </x:row>
    <x:row r="22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  <x:c r="K22" s="17"/>
      <x:c r="L22" s="17"/>
      <x:c r="M22" s="17"/>
      <x:c r="N22" s="17"/>
      <x:c r="O22" s="17"/>
      <x:c r="P22" s="17"/>
      <x:c r="Q22" s="17"/>
      <x:c r="R22" s="17"/>
      <x:c r="S22" s="17"/>
      <x:c r="T22" s="17"/>
      <x:c r="U22" s="17"/>
      <x:c r="V22" s="17"/>
    </x:row>
    <x:row r="23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  <x:c r="K23" s="17"/>
      <x:c r="L23" s="17"/>
      <x:c r="M23" s="17"/>
      <x:c r="N23" s="17"/>
      <x:c r="O23" s="17"/>
      <x:c r="P23" s="17"/>
      <x:c r="Q23" s="17"/>
      <x:c r="R23" s="17"/>
      <x:c r="S23" s="17"/>
      <x:c r="T23" s="17"/>
      <x:c r="U23" s="17"/>
      <x:c r="V23" s="17"/>
    </x:row>
    <x:row r="24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  <x:c r="K24" s="17"/>
      <x:c r="L24" s="17"/>
      <x:c r="M24" s="17"/>
      <x:c r="N24" s="17"/>
      <x:c r="O24" s="17"/>
      <x:c r="P24" s="17"/>
      <x:c r="Q24" s="17"/>
      <x:c r="R24" s="17"/>
      <x:c r="S24" s="17"/>
      <x:c r="T24" s="17"/>
      <x:c r="U24" s="17"/>
      <x:c r="V24" s="17"/>
    </x:row>
    <x:row r="25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  <x:c r="K25" s="17"/>
      <x:c r="L25" s="17"/>
      <x:c r="M25" s="17"/>
      <x:c r="N25" s="17"/>
      <x:c r="O25" s="17"/>
      <x:c r="P25" s="17"/>
      <x:c r="Q25" s="17"/>
      <x:c r="R25" s="17"/>
      <x:c r="S25" s="17"/>
      <x:c r="T25" s="17"/>
      <x:c r="U25" s="17"/>
      <x:c r="V25" s="17"/>
    </x:row>
    <x:row r="26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  <x:c r="K26" s="17"/>
      <x:c r="L26" s="17"/>
      <x:c r="M26" s="17"/>
      <x:c r="N26" s="17"/>
      <x:c r="O26" s="17"/>
      <x:c r="P26" s="17"/>
      <x:c r="Q26" s="17"/>
      <x:c r="R26" s="17"/>
      <x:c r="S26" s="17"/>
      <x:c r="T26" s="17"/>
      <x:c r="U26" s="17"/>
      <x:c r="V26" s="17"/>
    </x:row>
    <x:row r="27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  <x:c r="K27" s="17"/>
      <x:c r="L27" s="17"/>
      <x:c r="M27" s="17"/>
      <x:c r="N27" s="17"/>
      <x:c r="O27" s="17"/>
      <x:c r="P27" s="17"/>
      <x:c r="Q27" s="17"/>
      <x:c r="R27" s="17"/>
      <x:c r="S27" s="17"/>
      <x:c r="T27" s="17"/>
      <x:c r="U27" s="17"/>
      <x:c r="V27" s="17"/>
    </x:row>
    <x:row r="28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  <x:c r="K28" s="17"/>
      <x:c r="L28" s="17"/>
      <x:c r="M28" s="17"/>
      <x:c r="N28" s="17"/>
      <x:c r="O28" s="17"/>
      <x:c r="P28" s="17"/>
      <x:c r="Q28" s="17"/>
      <x:c r="R28" s="17"/>
      <x:c r="S28" s="17"/>
      <x:c r="T28" s="17"/>
      <x:c r="U28" s="17"/>
      <x:c r="V28" s="17"/>
    </x:row>
    <x:row r="29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  <x:c r="K29" s="17"/>
      <x:c r="L29" s="17"/>
      <x:c r="M29" s="17"/>
      <x:c r="N29" s="17"/>
      <x:c r="O29" s="17"/>
      <x:c r="P29" s="17"/>
      <x:c r="Q29" s="17"/>
      <x:c r="R29" s="17"/>
      <x:c r="S29" s="17"/>
      <x:c r="T29" s="17"/>
      <x:c r="U29" s="17"/>
      <x:c r="V29" s="17"/>
    </x:row>
  </x:sheetData>
  <x:pageMargins left="0.7" right="0.7" top="0.75" bottom="0.75" header="0.3" footer="0.3"/>
  <x:drawing xmlns:r="http://schemas.openxmlformats.org/officeDocument/2006/relationships" r:id="R7e0caa1c29ef4343"/>
</x:worksheet>
</file>

<file path=xl/worksheets/sheet2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42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8" hidden="0" customWidth="1"/>
    <x:col min="16" max="16" width="18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  <x:col min="22" max="22" width="12" hidden="0" customWidth="1"/>
    <x:col min="23" max="23" width="34" hidden="0" customWidth="1"/>
    <x:col min="24" max="24" width="34" hidden="0" customWidth="1"/>
    <x:col min="25" max="25" width="34" hidden="0" customWidth="1"/>
    <x:col min="26" max="26" width="34" hidden="0" customWidth="1"/>
    <x:col min="27" max="27" width="34" hidden="0" customWidth="1"/>
    <x:col min="28" max="28" width="34" hidden="0" customWidth="1"/>
    <x:col min="29" max="29" width="34" hidden="0" customWidth="1"/>
    <x:col min="30" max="30" width="34" hidden="0" customWidth="1"/>
    <x:col min="31" max="31" width="12" hidden="0" customWidth="1"/>
    <x:col min="32" max="32" width="12" hidden="0" customWidth="1"/>
    <x:col min="33" max="33" width="12" hidden="0" customWidth="1"/>
    <x:col min="34" max="34" width="12" hidden="0" customWidth="1"/>
    <x:col min="35" max="35" width="12" hidden="0" customWidth="1"/>
    <x:col min="36" max="36" width="12" hidden="0" customWidth="1"/>
  </x:cols>
  <x:sheetData>
    <x:row r="1" ht="28" customHeight="1">
      <x:c r="A1" s="7" t="str">
        <x:v>PR</x:v>
      </x:c>
      <x:c r="B1" s="7" t="str">
        <x:v>Title</x:v>
      </x:c>
      <x:c r="C1" s="7" t="str">
        <x:v>State</x:v>
      </x:c>
      <x:c r="D1" s="7" t="str">
        <x:v>task.toml added</x:v>
      </x:c>
      <x:c r="E1" s="7" t="str">
        <x:v>v3 slug</x:v>
      </x:c>
      <x:c r="F1" s="7" t="str">
        <x:v>Author</x:v>
      </x:c>
      <x:c r="G1" s="7" t="str">
        <x:v>Merged by</x:v>
      </x:c>
      <x:c r="H1" s="7" t="str">
        <x:v>Files</x:v>
      </x:c>
      <x:c r="I1" s="7" t="str">
        <x:v>Commits</x:v>
      </x:c>
      <x:c r="J1" s="7" t="str">
        <x:v>Duration h</x:v>
      </x:c>
      <x:c r="K1" s="7" t="str">
        <x:v>Issue comments</x:v>
      </x:c>
      <x:c r="L1" s="7" t="str">
        <x:v>Assoc. comments</x:v>
      </x:c>
      <x:c r="M1" s="7" t="str">
        <x:v>Formal reviews</x:v>
      </x:c>
      <x:c r="N1" s="7" t="str">
        <x:v>Proposal</x:v>
      </x:c>
      <x:c r="O1" s="7" t="str">
        <x:v>Head SHA</x:v>
      </x:c>
      <x:c r="P1" s="7" t="str">
        <x:v>Merge SHA</x:v>
      </x:c>
      <x:c r="Q1" s="7" t="str">
        <x:v>Overview</x:v>
      </x:c>
      <x:c r="R1" s="7" t="str">
        <x:v>Static</x:v>
      </x:c>
      <x:c r="S1" s="7" t="str">
        <x:v>Rubric</x:v>
      </x:c>
      <x:c r="T1" s="7" t="str">
        <x:v>Validation</x:v>
      </x:c>
      <x:c r="U1" s="7" t="str">
        <x:v>Normal runs</x:v>
      </x:c>
      <x:c r="V1" s="7" t="str">
        <x:v>Cheat runs</x:v>
      </x:c>
      <x:c r="W1" s="7" t="str">
        <x:v>PR URL</x:v>
      </x:c>
      <x:c r="X1" s="7" t="str">
        <x:v>Proposal URL</x:v>
      </x:c>
      <x:c r="Y1" s="7" t="str">
        <x:v>Overview URL</x:v>
      </x:c>
      <x:c r="Z1" s="7" t="str">
        <x:v>Static URL</x:v>
      </x:c>
      <x:c r="AA1" s="7" t="str">
        <x:v>Rubric URL</x:v>
      </x:c>
      <x:c r="AB1" s="7" t="str">
        <x:v>Validation URL</x:v>
      </x:c>
      <x:c r="AC1" s="7" t="str">
        <x:v>Normal URL</x:v>
      </x:c>
      <x:c r="AD1" s="7" t="str">
        <x:v>Cheat URL</x:v>
      </x:c>
      <x:c r="AE1" s="7" t="str">
        <x:v>Overview visible</x:v>
      </x:c>
      <x:c r="AF1" s="7" t="str">
        <x:v>Static visible</x:v>
      </x:c>
      <x:c r="AG1" s="7" t="str">
        <x:v>Rubric visible</x:v>
      </x:c>
      <x:c r="AH1" s="7" t="str">
        <x:v>Validation visible</x:v>
      </x:c>
      <x:c r="AI1" s="7" t="str">
        <x:v>Normal visible</x:v>
      </x:c>
      <x:c r="AJ1" s="7" t="str">
        <x:v>Cheat visible</x:v>
      </x:c>
    </x:row>
    <x:row r="2" ht="22" customHeight="1">
      <x:c r="A2" s="24" t="n">
        <x:v>1788</x:v>
      </x:c>
      <x:c r="B2" s="26" t="str">
        <x:v>add lag-adjusted-pacing</x:v>
      </x:c>
      <x:c r="C2" s="23" t="str">
        <x:v>open</x:v>
      </x:c>
      <x:c r="D2" s="23" t="str">
        <x:v>yes</x:v>
      </x:c>
      <x:c r="E2" s="23" t="str">
        <x:v>no</x:v>
      </x:c>
      <x:c r="F2" s="23" t="str">
        <x:v>su-turing</x:v>
      </x:c>
      <x:c r="G2" s="23" t="str"/>
      <x:c r="H2" s="24" t="n">
        <x:v>17</x:v>
      </x:c>
      <x:c r="I2" s="24" t="n">
        <x:v>2</x:v>
      </x:c>
      <x:c r="J2" s="25" t="str"/>
      <x:c r="K2" s="24" t="n">
        <x:v>4</x:v>
      </x:c>
      <x:c r="L2" s="24" t="n">
        <x:v>0</x:v>
      </x:c>
      <x:c r="M2" s="24" t="n">
        <x:v>0</x:v>
      </x:c>
      <x:c r="N2" s="23" t="str">
        <x:v>absent</x:v>
      </x:c>
      <x:c r="O2" s="23" t="str">
        <x:v>23b2037bc9b35a2f57917c47842d0e064838d75a</x:v>
      </x:c>
      <x:c r="P2" s="23" t="str"/>
      <x:c r="Q2" s="23" t="str">
        <x:v>observed</x:v>
      </x:c>
      <x:c r="R2" s="23" t="str"/>
      <x:c r="S2" s="23" t="str">
        <x:v>unavailable</x:v>
      </x:c>
      <x:c r="T2" s="23" t="str">
        <x:v>unknown</x:v>
      </x:c>
      <x:c r="U2" s="24" t="str"/>
      <x:c r="V2" s="24" t="str"/>
      <x:c r="W2" s="27" t="str">
        <x:v>https://github.com/harbor-framework/terminal-bench/pull/1788</x:v>
      </x:c>
      <x:c r="X2" s="27" t="str"/>
      <x:c r="Y2" s="27" t="str">
        <x:v>https://github.com/harbor-framework/terminal-bench/pull/1788#issuecomment-5416255024</x:v>
      </x:c>
      <x:c r="Z2" s="27" t="str"/>
      <x:c r="AA2" s="27" t="str">
        <x:v>https://github.com/harbor-framework/terminal-bench/pull/1788#issuecomment-5416255624</x:v>
      </x:c>
      <x:c r="AB2" s="27" t="str">
        <x:v>https://github.com/harbor-framework/terminal-bench/pull/1788#issuecomment-5416256782</x:v>
      </x:c>
      <x:c r="AC2" s="27" t="str"/>
      <x:c r="AD2" s="27" t="str"/>
      <x:c r="AE2" s="23" t="n">
        <x:v>1</x:v>
      </x:c>
      <x:c r="AF2" s="23" t="n">
        <x:v>0</x:v>
      </x:c>
      <x:c r="AG2" s="23" t="n">
        <x:v>1</x:v>
      </x:c>
      <x:c r="AH2" s="23" t="n">
        <x:v>1</x:v>
      </x:c>
      <x:c r="AI2" s="23" t="n">
        <x:v>0</x:v>
      </x:c>
      <x:c r="AJ2" s="23" t="n">
        <x:v>0</x:v>
      </x:c>
    </x:row>
    <x:row r="3" ht="22" customHeight="1">
      <x:c r="A3" s="24" t="n">
        <x:v>1787</x:v>
      </x:c>
      <x:c r="B3" s="26" t="str">
        <x:v>add cdc-pk-escape</x:v>
      </x:c>
      <x:c r="C3" s="23" t="str">
        <x:v>open</x:v>
      </x:c>
      <x:c r="D3" s="23" t="str">
        <x:v>yes</x:v>
      </x:c>
      <x:c r="E3" s="23" t="str">
        <x:v>no</x:v>
      </x:c>
      <x:c r="F3" s="23" t="str">
        <x:v>su-turing</x:v>
      </x:c>
      <x:c r="G3" s="23" t="str"/>
      <x:c r="H3" s="24" t="n">
        <x:v>13</x:v>
      </x:c>
      <x:c r="I3" s="24" t="n">
        <x:v>2</x:v>
      </x:c>
      <x:c r="J3" s="25" t="str"/>
      <x:c r="K3" s="24" t="n">
        <x:v>4</x:v>
      </x:c>
      <x:c r="L3" s="24" t="n">
        <x:v>0</x:v>
      </x:c>
      <x:c r="M3" s="24" t="n">
        <x:v>0</x:v>
      </x:c>
      <x:c r="N3" s="23" t="str">
        <x:v>absent</x:v>
      </x:c>
      <x:c r="O3" s="23" t="str">
        <x:v>f7e2028090516bcb0a7eea194572e3aca425db0b</x:v>
      </x:c>
      <x:c r="P3" s="23" t="str"/>
      <x:c r="Q3" s="23" t="str">
        <x:v>observed</x:v>
      </x:c>
      <x:c r="R3" s="23" t="str"/>
      <x:c r="S3" s="23" t="str">
        <x:v>unavailable</x:v>
      </x:c>
      <x:c r="T3" s="23" t="str">
        <x:v>unknown</x:v>
      </x:c>
      <x:c r="U3" s="24" t="str"/>
      <x:c r="V3" s="24" t="str"/>
      <x:c r="W3" s="27" t="str">
        <x:v>https://github.com/harbor-framework/terminal-bench/pull/1787</x:v>
      </x:c>
      <x:c r="X3" s="27" t="str"/>
      <x:c r="Y3" s="27" t="str">
        <x:v>https://github.com/harbor-framework/terminal-bench/pull/1787#issuecomment-5416254794</x:v>
      </x:c>
      <x:c r="Z3" s="27" t="str"/>
      <x:c r="AA3" s="27" t="str">
        <x:v>https://github.com/harbor-framework/terminal-bench/pull/1787#issuecomment-5416255493</x:v>
      </x:c>
      <x:c r="AB3" s="27" t="str">
        <x:v>https://github.com/harbor-framework/terminal-bench/pull/1787#issuecomment-5416255937</x:v>
      </x:c>
      <x:c r="AC3" s="27" t="str"/>
      <x:c r="AD3" s="27" t="str"/>
      <x:c r="AE3" s="23" t="n">
        <x:v>1</x:v>
      </x:c>
      <x:c r="AF3" s="23" t="n">
        <x:v>0</x:v>
      </x:c>
      <x:c r="AG3" s="23" t="n">
        <x:v>1</x:v>
      </x:c>
      <x:c r="AH3" s="23" t="n">
        <x:v>1</x:v>
      </x:c>
      <x:c r="AI3" s="23" t="n">
        <x:v>0</x:v>
      </x:c>
      <x:c r="AJ3" s="23" t="n">
        <x:v>0</x:v>
      </x:c>
    </x:row>
    <x:row r="4" ht="22" customHeight="1">
      <x:c r="A4" s="24" t="n">
        <x:v>1786</x:v>
      </x:c>
      <x:c r="B4" s="26" t="str">
        <x:v>add paginated-ledger-reconstruction</x:v>
      </x:c>
      <x:c r="C4" s="23" t="str">
        <x:v>open</x:v>
      </x:c>
      <x:c r="D4" s="23" t="str">
        <x:v>yes</x:v>
      </x:c>
      <x:c r="E4" s="23" t="str">
        <x:v>no</x:v>
      </x:c>
      <x:c r="F4" s="23" t="str">
        <x:v>su-turing</x:v>
      </x:c>
      <x:c r="G4" s="23" t="str"/>
      <x:c r="H4" s="24" t="n">
        <x:v>12</x:v>
      </x:c>
      <x:c r="I4" s="24" t="n">
        <x:v>2</x:v>
      </x:c>
      <x:c r="J4" s="25" t="str"/>
      <x:c r="K4" s="24" t="n">
        <x:v>4</x:v>
      </x:c>
      <x:c r="L4" s="24" t="n">
        <x:v>0</x:v>
      </x:c>
      <x:c r="M4" s="24" t="n">
        <x:v>0</x:v>
      </x:c>
      <x:c r="N4" s="23" t="str">
        <x:v>absent</x:v>
      </x:c>
      <x:c r="O4" s="23" t="str">
        <x:v>a7b82c43009192942adc1a21baed992bc564503e</x:v>
      </x:c>
      <x:c r="P4" s="23" t="str"/>
      <x:c r="Q4" s="23" t="str">
        <x:v>observed</x:v>
      </x:c>
      <x:c r="R4" s="23" t="str"/>
      <x:c r="S4" s="23" t="str">
        <x:v>unavailable</x:v>
      </x:c>
      <x:c r="T4" s="23" t="str">
        <x:v>unknown</x:v>
      </x:c>
      <x:c r="U4" s="24" t="str"/>
      <x:c r="V4" s="24" t="str"/>
      <x:c r="W4" s="27" t="str">
        <x:v>https://github.com/harbor-framework/terminal-bench/pull/1786</x:v>
      </x:c>
      <x:c r="X4" s="27" t="str"/>
      <x:c r="Y4" s="27" t="str">
        <x:v>https://github.com/harbor-framework/terminal-bench/pull/1786#issuecomment-5416254963</x:v>
      </x:c>
      <x:c r="Z4" s="27" t="str"/>
      <x:c r="AA4" s="27" t="str">
        <x:v>https://github.com/harbor-framework/terminal-bench/pull/1786#issuecomment-5416255166</x:v>
      </x:c>
      <x:c r="AB4" s="27" t="str">
        <x:v>https://github.com/harbor-framework/terminal-bench/pull/1786#issuecomment-5416254604</x:v>
      </x:c>
      <x:c r="AC4" s="27" t="str"/>
      <x:c r="AD4" s="27" t="str"/>
      <x:c r="AE4" s="23" t="n">
        <x:v>1</x:v>
      </x:c>
      <x:c r="AF4" s="23" t="n">
        <x:v>0</x:v>
      </x:c>
      <x:c r="AG4" s="23" t="n">
        <x:v>1</x:v>
      </x:c>
      <x:c r="AH4" s="23" t="n">
        <x:v>1</x:v>
      </x:c>
      <x:c r="AI4" s="23" t="n">
        <x:v>0</x:v>
      </x:c>
      <x:c r="AJ4" s="23" t="n">
        <x:v>0</x:v>
      </x:c>
    </x:row>
    <x:row r="5" ht="22" customHeight="1">
      <x:c r="A5" s="24" t="n">
        <x:v>1785</x:v>
      </x:c>
      <x:c r="B5" s="26" t="str">
        <x:v>add cold-start-forecast</x:v>
      </x:c>
      <x:c r="C5" s="23" t="str">
        <x:v>open</x:v>
      </x:c>
      <x:c r="D5" s="23" t="str">
        <x:v>yes</x:v>
      </x:c>
      <x:c r="E5" s="23" t="str">
        <x:v>no</x:v>
      </x:c>
      <x:c r="F5" s="23" t="str">
        <x:v>su-turing</x:v>
      </x:c>
      <x:c r="G5" s="23" t="str"/>
      <x:c r="H5" s="24" t="n">
        <x:v>11</x:v>
      </x:c>
      <x:c r="I5" s="24" t="n">
        <x:v>2</x:v>
      </x:c>
      <x:c r="J5" s="25" t="str"/>
      <x:c r="K5" s="24" t="n">
        <x:v>4</x:v>
      </x:c>
      <x:c r="L5" s="24" t="n">
        <x:v>0</x:v>
      </x:c>
      <x:c r="M5" s="24" t="n">
        <x:v>0</x:v>
      </x:c>
      <x:c r="N5" s="23" t="str">
        <x:v>absent</x:v>
      </x:c>
      <x:c r="O5" s="23" t="str">
        <x:v>2dd2ad6c067a955abaf20a6bbd25ae4c85d07e4c</x:v>
      </x:c>
      <x:c r="P5" s="23" t="str"/>
      <x:c r="Q5" s="23" t="str">
        <x:v>observed</x:v>
      </x:c>
      <x:c r="R5" s="23" t="str"/>
      <x:c r="S5" s="23" t="str">
        <x:v>unavailable</x:v>
      </x:c>
      <x:c r="T5" s="23" t="str">
        <x:v>unknown</x:v>
      </x:c>
      <x:c r="U5" s="24" t="str"/>
      <x:c r="V5" s="24" t="str"/>
      <x:c r="W5" s="27" t="str">
        <x:v>https://github.com/harbor-framework/terminal-bench/pull/1785</x:v>
      </x:c>
      <x:c r="X5" s="27" t="str"/>
      <x:c r="Y5" s="27" t="str">
        <x:v>https://github.com/harbor-framework/terminal-bench/pull/1785#issuecomment-5416253264</x:v>
      </x:c>
      <x:c r="Z5" s="27" t="str"/>
      <x:c r="AA5" s="27" t="str">
        <x:v>https://github.com/harbor-framework/terminal-bench/pull/1785#issuecomment-5416254353</x:v>
      </x:c>
      <x:c r="AB5" s="27" t="str">
        <x:v>https://github.com/harbor-framework/terminal-bench/pull/1785#issuecomment-5416254919</x:v>
      </x:c>
      <x:c r="AC5" s="27" t="str"/>
      <x:c r="AD5" s="27" t="str"/>
      <x:c r="AE5" s="23" t="n">
        <x:v>1</x:v>
      </x:c>
      <x:c r="AF5" s="23" t="n">
        <x:v>0</x:v>
      </x:c>
      <x:c r="AG5" s="23" t="n">
        <x:v>1</x:v>
      </x:c>
      <x:c r="AH5" s="23" t="n">
        <x:v>1</x:v>
      </x:c>
      <x:c r="AI5" s="23" t="n">
        <x:v>0</x:v>
      </x:c>
      <x:c r="AJ5" s="23" t="n">
        <x:v>0</x:v>
      </x:c>
    </x:row>
    <x:row r="6" ht="22" customHeight="1">
      <x:c r="A6" s="24" t="n">
        <x:v>1586</x:v>
      </x:c>
      <x:c r="B6" s="26" t="str">
        <x:v>Add task: llm-stack-fingerprint</x:v>
      </x:c>
      <x:c r="C6" s="23" t="str">
        <x:v>open</x:v>
      </x:c>
      <x:c r="D6" s="23" t="str">
        <x:v>yes</x:v>
      </x:c>
      <x:c r="E6" s="23" t="str">
        <x:v>no</x:v>
      </x:c>
      <x:c r="F6" s="23" t="str">
        <x:v>taidnguyen</x:v>
      </x:c>
      <x:c r="G6" s="23" t="str"/>
      <x:c r="H6" s="24" t="n">
        <x:v>18</x:v>
      </x:c>
      <x:c r="I6" s="24" t="n">
        <x:v>8</x:v>
      </x:c>
      <x:c r="J6" s="25" t="str"/>
      <x:c r="K6" s="24" t="n">
        <x:v>25</x:v>
      </x:c>
      <x:c r="L6" s="24" t="n">
        <x:v>10</x:v>
      </x:c>
      <x:c r="M6" s="24" t="n">
        <x:v>1</x:v>
      </x:c>
      <x:c r="N6" s="23" t="str">
        <x:v>exact</x:v>
      </x:c>
      <x:c r="O6" s="23" t="str">
        <x:v>ad7091b004539bedf8c5ce12cef26f150476803c</x:v>
      </x:c>
      <x:c r="P6" s="23" t="str"/>
      <x:c r="Q6" s="23" t="str">
        <x:v>observed</x:v>
      </x:c>
      <x:c r="R6" s="23" t="str"/>
      <x:c r="S6" s="23" t="str">
        <x:v>unavailable</x:v>
      </x:c>
      <x:c r="T6" s="23" t="str">
        <x:v>pass</x:v>
      </x:c>
      <x:c r="U6" s="24" t="n">
        <x:v>4</x:v>
      </x:c>
      <x:c r="V6" s="24" t="n">
        <x:v>2</x:v>
      </x:c>
      <x:c r="W6" s="27" t="str">
        <x:v>https://github.com/harbor-framework/terminal-bench/pull/1586</x:v>
      </x:c>
      <x:c r="X6" s="27" t="str">
        <x:v>https://github.com/harbor-framework/terminal-bench-3/discussions/657.</x:v>
      </x:c>
      <x:c r="Y6" s="27" t="str">
        <x:v>https://github.com/harbor-framework/terminal-bench/pull/1586#issuecomment-5274928702</x:v>
      </x:c>
      <x:c r="Z6" s="27" t="str"/>
      <x:c r="AA6" s="27" t="str">
        <x:v>https://github.com/harbor-framework/terminal-bench/pull/1586#issuecomment-5274930908</x:v>
      </x:c>
      <x:c r="AB6" s="27" t="str">
        <x:v>https://github.com/harbor-framework/terminal-bench/pull/1586#issuecomment-5274930651</x:v>
      </x:c>
      <x:c r="AC6" s="27" t="str">
        <x:v>https://github.com/harbor-framework/terminal-bench/pull/1586#issuecomment-5407547976</x:v>
      </x:c>
      <x:c r="AD6" s="27" t="str">
        <x:v>https://github.com/harbor-framework/terminal-bench/pull/1586#issuecomment-5386777534</x:v>
      </x:c>
      <x:c r="AE6" s="23" t="n">
        <x:v>1</x:v>
      </x:c>
      <x:c r="AF6" s="23" t="n">
        <x:v>0</x:v>
      </x:c>
      <x:c r="AG6" s="23" t="n">
        <x:v>1</x:v>
      </x:c>
      <x:c r="AH6" s="23" t="n">
        <x:v>1</x:v>
      </x:c>
      <x:c r="AI6" s="23" t="n">
        <x:v>1</x:v>
      </x:c>
      <x:c r="AJ6" s="23" t="n">
        <x:v>1</x:v>
      </x:c>
    </x:row>
    <x:row r="7" ht="22" customHeight="1">
      <x:c r="A7" s="24" t="n">
        <x:v>1581</x:v>
      </x:c>
      <x:c r="B7" s="26" t="str">
        <x:v>add gliner2-rust</x:v>
      </x:c>
      <x:c r="C7" s="23" t="str">
        <x:v>open</x:v>
      </x:c>
      <x:c r="D7" s="23" t="str">
        <x:v>yes</x:v>
      </x:c>
      <x:c r="E7" s="23" t="str">
        <x:v>no</x:v>
      </x:c>
      <x:c r="F7" s="23" t="str">
        <x:v>sruan2</x:v>
      </x:c>
      <x:c r="G7" s="23" t="str"/>
      <x:c r="H7" s="24" t="n">
        <x:v>27</x:v>
      </x:c>
      <x:c r="I7" s="24" t="n">
        <x:v>2</x:v>
      </x:c>
      <x:c r="J7" s="25" t="str"/>
      <x:c r="K7" s="24" t="n">
        <x:v>8</x:v>
      </x:c>
      <x:c r="L7" s="24" t="n">
        <x:v>2</x:v>
      </x:c>
      <x:c r="M7" s="24" t="n">
        <x:v>0</x:v>
      </x:c>
      <x:c r="N7" s="23" t="str">
        <x:v>absent</x:v>
      </x:c>
      <x:c r="O7" s="23" t="str">
        <x:v>71299b1a2d3d5a68a6c03625b214520d7affd5a9</x:v>
      </x:c>
      <x:c r="P7" s="23" t="str"/>
      <x:c r="Q7" s="23" t="str">
        <x:v>observed</x:v>
      </x:c>
      <x:c r="R7" s="23" t="str"/>
      <x:c r="S7" s="23" t="str">
        <x:v>unavailable</x:v>
      </x:c>
      <x:c r="T7" s="23" t="str">
        <x:v>pass</x:v>
      </x:c>
      <x:c r="U7" s="24" t="n">
        <x:v>1</x:v>
      </x:c>
      <x:c r="V7" s="24" t="n">
        <x:v>1</x:v>
      </x:c>
      <x:c r="W7" s="27" t="str">
        <x:v>https://github.com/harbor-framework/terminal-bench/pull/1581</x:v>
      </x:c>
      <x:c r="X7" s="27" t="str"/>
      <x:c r="Y7" s="27" t="str">
        <x:v>https://github.com/harbor-framework/terminal-bench/pull/1581#issuecomment-5262408757</x:v>
      </x:c>
      <x:c r="Z7" s="27" t="str"/>
      <x:c r="AA7" s="27" t="str">
        <x:v>https://github.com/harbor-framework/terminal-bench/pull/1581#issuecomment-5262409154</x:v>
      </x:c>
      <x:c r="AB7" s="27" t="str">
        <x:v>https://github.com/harbor-framework/terminal-bench/pull/1581#issuecomment-5262409376</x:v>
      </x:c>
      <x:c r="AC7" s="27" t="str">
        <x:v>https://github.com/harbor-framework/terminal-bench/pull/1581#issuecomment-5418885799</x:v>
      </x:c>
      <x:c r="AD7" s="27" t="str">
        <x:v>https://github.com/harbor-framework/terminal-bench/pull/1581#issuecomment-5418886589</x:v>
      </x:c>
      <x:c r="AE7" s="23" t="n">
        <x:v>1</x:v>
      </x:c>
      <x:c r="AF7" s="23" t="n">
        <x:v>0</x:v>
      </x:c>
      <x:c r="AG7" s="23" t="n">
        <x:v>1</x:v>
      </x:c>
      <x:c r="AH7" s="23" t="n">
        <x:v>1</x:v>
      </x:c>
      <x:c r="AI7" s="23" t="n">
        <x:v>1</x:v>
      </x:c>
      <x:c r="AJ7" s="23" t="n">
        <x:v>1</x:v>
      </x:c>
    </x:row>
    <x:row r="8" ht="22" customHeight="1">
      <x:c r="A8" s="24" t="n">
        <x:v>1580</x:v>
      </x:c>
      <x:c r="B8" s="26" t="str">
        <x:v>add econometrics-shiftshare-exclusion</x:v>
      </x:c>
      <x:c r="C8" s="23" t="str">
        <x:v>open</x:v>
      </x:c>
      <x:c r="D8" s="23" t="str">
        <x:v>yes</x:v>
      </x:c>
      <x:c r="E8" s="23" t="str">
        <x:v>no</x:v>
      </x:c>
      <x:c r="F8" s="23" t="str">
        <x:v>Addisonslewis</x:v>
      </x:c>
      <x:c r="G8" s="23" t="str"/>
      <x:c r="H8" s="24" t="n">
        <x:v>12</x:v>
      </x:c>
      <x:c r="I8" s="24" t="n">
        <x:v>1</x:v>
      </x:c>
      <x:c r="J8" s="25" t="str"/>
      <x:c r="K8" s="24" t="n">
        <x:v>4</x:v>
      </x:c>
      <x:c r="L8" s="24" t="n">
        <x:v>0</x:v>
      </x:c>
      <x:c r="M8" s="24" t="n">
        <x:v>0</x:v>
      </x:c>
      <x:c r="N8" s="23" t="str">
        <x:v>absent</x:v>
      </x:c>
      <x:c r="O8" s="23" t="str">
        <x:v>fb055c72e27e04bf4ea80c8b8ee29fea16c3fa0b</x:v>
      </x:c>
      <x:c r="P8" s="23" t="str"/>
      <x:c r="Q8" s="23" t="str">
        <x:v>observed</x:v>
      </x:c>
      <x:c r="R8" s="23" t="str"/>
      <x:c r="S8" s="23" t="str">
        <x:v>unavailable</x:v>
      </x:c>
      <x:c r="T8" s="23" t="str">
        <x:v>fail</x:v>
      </x:c>
      <x:c r="U8" s="24" t="str"/>
      <x:c r="V8" s="24" t="str"/>
      <x:c r="W8" s="27" t="str">
        <x:v>https://github.com/harbor-framework/terminal-bench/pull/1580</x:v>
      </x:c>
      <x:c r="X8" s="27" t="str"/>
      <x:c r="Y8" s="27" t="str">
        <x:v>https://github.com/harbor-framework/terminal-bench/pull/1580#issuecomment-5259658878</x:v>
      </x:c>
      <x:c r="Z8" s="27" t="str"/>
      <x:c r="AA8" s="27" t="str">
        <x:v>https://github.com/harbor-framework/terminal-bench/pull/1580#issuecomment-5259659263</x:v>
      </x:c>
      <x:c r="AB8" s="27" t="str">
        <x:v>https://github.com/harbor-framework/terminal-bench/pull/1580#issuecomment-5259659613</x:v>
      </x:c>
      <x:c r="AC8" s="27" t="str"/>
      <x:c r="AD8" s="27" t="str"/>
      <x:c r="AE8" s="23" t="n">
        <x:v>1</x:v>
      </x:c>
      <x:c r="AF8" s="23" t="n">
        <x:v>0</x:v>
      </x:c>
      <x:c r="AG8" s="23" t="n">
        <x:v>1</x:v>
      </x:c>
      <x:c r="AH8" s="23" t="n">
        <x:v>1</x:v>
      </x:c>
      <x:c r="AI8" s="23" t="n">
        <x:v>0</x:v>
      </x:c>
      <x:c r="AJ8" s="23" t="n">
        <x:v>0</x:v>
      </x:c>
    </x:row>
    <x:row r="9" ht="22" customHeight="1">
      <x:c r="A9" s="24" t="n">
        <x:v>1559</x:v>
      </x:c>
      <x:c r="B9" s="26" t="str">
        <x:v>add order-bank-reconciliation</x:v>
      </x:c>
      <x:c r="C9" s="23" t="str">
        <x:v>open</x:v>
      </x:c>
      <x:c r="D9" s="23" t="str">
        <x:v>yes</x:v>
      </x:c>
      <x:c r="E9" s="23" t="str">
        <x:v>no</x:v>
      </x:c>
      <x:c r="F9" s="23" t="str">
        <x:v>scaleai-bot</x:v>
      </x:c>
      <x:c r="G9" s="23" t="str"/>
      <x:c r="H9" s="24" t="n">
        <x:v>20</x:v>
      </x:c>
      <x:c r="I9" s="24" t="n">
        <x:v>1</x:v>
      </x:c>
      <x:c r="J9" s="25" t="str"/>
      <x:c r="K9" s="24" t="n">
        <x:v>4</x:v>
      </x:c>
      <x:c r="L9" s="24" t="n">
        <x:v>0</x:v>
      </x:c>
      <x:c r="M9" s="24" t="n">
        <x:v>0</x:v>
      </x:c>
      <x:c r="N9" s="23" t="str">
        <x:v>absent</x:v>
      </x:c>
      <x:c r="O9" s="23" t="str">
        <x:v>06fbc785584ecb6df4b7c8afe572fbd2de6b91c9</x:v>
      </x:c>
      <x:c r="P9" s="23" t="str"/>
      <x:c r="Q9" s="23" t="str">
        <x:v>observed</x:v>
      </x:c>
      <x:c r="R9" s="23" t="str"/>
      <x:c r="S9" s="23" t="str">
        <x:v>unavailable</x:v>
      </x:c>
      <x:c r="T9" s="23" t="str">
        <x:v>fail</x:v>
      </x:c>
      <x:c r="U9" s="24" t="str"/>
      <x:c r="V9" s="24" t="str"/>
      <x:c r="W9" s="27" t="str">
        <x:v>https://github.com/harbor-framework/terminal-bench/pull/1559</x:v>
      </x:c>
      <x:c r="X9" s="27" t="str"/>
      <x:c r="Y9" s="27" t="str">
        <x:v>https://github.com/harbor-framework/terminal-bench/pull/1559#issuecomment-5246571884</x:v>
      </x:c>
      <x:c r="Z9" s="27" t="str"/>
      <x:c r="AA9" s="27" t="str">
        <x:v>https://github.com/harbor-framework/terminal-bench/pull/1559#issuecomment-5246572247</x:v>
      </x:c>
      <x:c r="AB9" s="27" t="str">
        <x:v>https://github.com/harbor-framework/terminal-bench/pull/1559#issuecomment-5246571896</x:v>
      </x:c>
      <x:c r="AC9" s="27" t="str"/>
      <x:c r="AD9" s="27" t="str"/>
      <x:c r="AE9" s="23" t="n">
        <x:v>1</x:v>
      </x:c>
      <x:c r="AF9" s="23" t="n">
        <x:v>0</x:v>
      </x:c>
      <x:c r="AG9" s="23" t="n">
        <x:v>1</x:v>
      </x:c>
      <x:c r="AH9" s="23" t="n">
        <x:v>1</x:v>
      </x:c>
      <x:c r="AI9" s="23" t="n">
        <x:v>0</x:v>
      </x:c>
      <x:c r="AJ9" s="23" t="n">
        <x:v>0</x:v>
      </x:c>
    </x:row>
    <x:row r="10" ht="22" customHeight="1">
      <x:c r="A10" s="24" t="n">
        <x:v>1558</x:v>
      </x:c>
      <x:c r="B10" s="26" t="str">
        <x:v>add pptx-reconstruction</x:v>
      </x:c>
      <x:c r="C10" s="23" t="str">
        <x:v>open</x:v>
      </x:c>
      <x:c r="D10" s="23" t="str">
        <x:v>yes</x:v>
      </x:c>
      <x:c r="E10" s="23" t="str">
        <x:v>no</x:v>
      </x:c>
      <x:c r="F10" s="23" t="str">
        <x:v>scaleai-bot</x:v>
      </x:c>
      <x:c r="G10" s="23" t="str"/>
      <x:c r="H10" s="24" t="n">
        <x:v>65</x:v>
      </x:c>
      <x:c r="I10" s="24" t="n">
        <x:v>1</x:v>
      </x:c>
      <x:c r="J10" s="25" t="str"/>
      <x:c r="K10" s="24" t="n">
        <x:v>4</x:v>
      </x:c>
      <x:c r="L10" s="24" t="n">
        <x:v>0</x:v>
      </x:c>
      <x:c r="M10" s="24" t="n">
        <x:v>0</x:v>
      </x:c>
      <x:c r="N10" s="23" t="str">
        <x:v>absent</x:v>
      </x:c>
      <x:c r="O10" s="23" t="str">
        <x:v>29f8e7349f203e96745c028575ba2d84251021cb</x:v>
      </x:c>
      <x:c r="P10" s="23" t="str"/>
      <x:c r="Q10" s="23" t="str">
        <x:v>observed</x:v>
      </x:c>
      <x:c r="R10" s="23" t="str"/>
      <x:c r="S10" s="23" t="str">
        <x:v>unavailable</x:v>
      </x:c>
      <x:c r="T10" s="23" t="str">
        <x:v>fail</x:v>
      </x:c>
      <x:c r="U10" s="24" t="str"/>
      <x:c r="V10" s="24" t="str"/>
      <x:c r="W10" s="27" t="str">
        <x:v>https://github.com/harbor-framework/terminal-bench/pull/1558</x:v>
      </x:c>
      <x:c r="X10" s="27" t="str"/>
      <x:c r="Y10" s="27" t="str">
        <x:v>https://github.com/harbor-framework/terminal-bench/pull/1558#issuecomment-5246516325</x:v>
      </x:c>
      <x:c r="Z10" s="27" t="str"/>
      <x:c r="AA10" s="27" t="str">
        <x:v>https://github.com/harbor-framework/terminal-bench/pull/1558#issuecomment-5246516734</x:v>
      </x:c>
      <x:c r="AB10" s="27" t="str">
        <x:v>https://github.com/harbor-framework/terminal-bench/pull/1558#issuecomment-5246517333</x:v>
      </x:c>
      <x:c r="AC10" s="27" t="str"/>
      <x:c r="AD10" s="27" t="str"/>
      <x:c r="AE10" s="23" t="n">
        <x:v>1</x:v>
      </x:c>
      <x:c r="AF10" s="23" t="n">
        <x:v>0</x:v>
      </x:c>
      <x:c r="AG10" s="23" t="n">
        <x:v>1</x:v>
      </x:c>
      <x:c r="AH10" s="23" t="n">
        <x:v>1</x:v>
      </x:c>
      <x:c r="AI10" s="23" t="n">
        <x:v>0</x:v>
      </x:c>
      <x:c r="AJ10" s="23" t="n">
        <x:v>0</x:v>
      </x:c>
    </x:row>
    <x:row r="11" ht="22" customHeight="1">
      <x:c r="A11" s="24" t="n">
        <x:v>1557</x:v>
      </x:c>
      <x:c r="B11" s="26" t="str">
        <x:v>add stem-epie-pixel</x:v>
      </x:c>
      <x:c r="C11" s="23" t="str">
        <x:v>open</x:v>
      </x:c>
      <x:c r="D11" s="23" t="str">
        <x:v>yes</x:v>
      </x:c>
      <x:c r="E11" s="23" t="str">
        <x:v>no</x:v>
      </x:c>
      <x:c r="F11" s="23" t="str">
        <x:v>scaleai-bot</x:v>
      </x:c>
      <x:c r="G11" s="23" t="str"/>
      <x:c r="H11" s="24" t="n">
        <x:v>11</x:v>
      </x:c>
      <x:c r="I11" s="24" t="n">
        <x:v>1</x:v>
      </x:c>
      <x:c r="J11" s="25" t="str"/>
      <x:c r="K11" s="24" t="n">
        <x:v>4</x:v>
      </x:c>
      <x:c r="L11" s="24" t="n">
        <x:v>0</x:v>
      </x:c>
      <x:c r="M11" s="24" t="n">
        <x:v>0</x:v>
      </x:c>
      <x:c r="N11" s="23" t="str">
        <x:v>absent</x:v>
      </x:c>
      <x:c r="O11" s="23" t="str">
        <x:v>ef6461c3827cb99fc811a4bf921c53c69dfa0858</x:v>
      </x:c>
      <x:c r="P11" s="23" t="str"/>
      <x:c r="Q11" s="23" t="str">
        <x:v>observed</x:v>
      </x:c>
      <x:c r="R11" s="23" t="str"/>
      <x:c r="S11" s="23" t="str">
        <x:v>unavailable</x:v>
      </x:c>
      <x:c r="T11" s="23" t="str">
        <x:v>fail</x:v>
      </x:c>
      <x:c r="U11" s="24" t="str"/>
      <x:c r="V11" s="24" t="str"/>
      <x:c r="W11" s="27" t="str">
        <x:v>https://github.com/harbor-framework/terminal-bench/pull/1557</x:v>
      </x:c>
      <x:c r="X11" s="27" t="str"/>
      <x:c r="Y11" s="27" t="str">
        <x:v>https://github.com/harbor-framework/terminal-bench/pull/1557#issuecomment-5246511510</x:v>
      </x:c>
      <x:c r="Z11" s="27" t="str"/>
      <x:c r="AA11" s="27" t="str">
        <x:v>https://github.com/harbor-framework/terminal-bench/pull/1557#issuecomment-5246511900</x:v>
      </x:c>
      <x:c r="AB11" s="27" t="str">
        <x:v>https://github.com/harbor-framework/terminal-bench/pull/1557#issuecomment-5246512280</x:v>
      </x:c>
      <x:c r="AC11" s="27" t="str"/>
      <x:c r="AD11" s="27" t="str"/>
      <x:c r="AE11" s="23" t="n">
        <x:v>1</x:v>
      </x:c>
      <x:c r="AF11" s="23" t="n">
        <x:v>0</x:v>
      </x:c>
      <x:c r="AG11" s="23" t="n">
        <x:v>1</x:v>
      </x:c>
      <x:c r="AH11" s="23" t="n">
        <x:v>1</x:v>
      </x:c>
      <x:c r="AI11" s="23" t="n">
        <x:v>0</x:v>
      </x:c>
      <x:c r="AJ11" s="23" t="n">
        <x:v>0</x:v>
      </x:c>
    </x:row>
    <x:row r="12" ht="22" customHeight="1">
      <x:c r="A12" s="24" t="n">
        <x:v>1556</x:v>
      </x:c>
      <x:c r="B12" s="26" t="str">
        <x:v>add lidar-camera-calibration</x:v>
      </x:c>
      <x:c r="C12" s="23" t="str">
        <x:v>open</x:v>
      </x:c>
      <x:c r="D12" s="23" t="str">
        <x:v>yes</x:v>
      </x:c>
      <x:c r="E12" s="23" t="str">
        <x:v>no</x:v>
      </x:c>
      <x:c r="F12" s="23" t="str">
        <x:v>scaleai-bot</x:v>
      </x:c>
      <x:c r="G12" s="23" t="str"/>
      <x:c r="H12" s="24" t="n">
        <x:v>12</x:v>
      </x:c>
      <x:c r="I12" s="24" t="n">
        <x:v>1</x:v>
      </x:c>
      <x:c r="J12" s="25" t="str"/>
      <x:c r="K12" s="24" t="n">
        <x:v>4</x:v>
      </x:c>
      <x:c r="L12" s="24" t="n">
        <x:v>0</x:v>
      </x:c>
      <x:c r="M12" s="24" t="n">
        <x:v>0</x:v>
      </x:c>
      <x:c r="N12" s="23" t="str">
        <x:v>absent</x:v>
      </x:c>
      <x:c r="O12" s="23" t="str">
        <x:v>ae690cb3046da88fe58386a869b464c928cac988</x:v>
      </x:c>
      <x:c r="P12" s="23" t="str"/>
      <x:c r="Q12" s="23" t="str">
        <x:v>observed</x:v>
      </x:c>
      <x:c r="R12" s="23" t="str"/>
      <x:c r="S12" s="23" t="str">
        <x:v>unavailable</x:v>
      </x:c>
      <x:c r="T12" s="23" t="str">
        <x:v>fail</x:v>
      </x:c>
      <x:c r="U12" s="24" t="str"/>
      <x:c r="V12" s="24" t="str"/>
      <x:c r="W12" s="27" t="str">
        <x:v>https://github.com/harbor-framework/terminal-bench/pull/1556</x:v>
      </x:c>
      <x:c r="X12" s="27" t="str"/>
      <x:c r="Y12" s="27" t="str">
        <x:v>https://github.com/harbor-framework/terminal-bench/pull/1556#issuecomment-5246508401</x:v>
      </x:c>
      <x:c r="Z12" s="27" t="str"/>
      <x:c r="AA12" s="27" t="str">
        <x:v>https://github.com/harbor-framework/terminal-bench/pull/1556#issuecomment-5246508728</x:v>
      </x:c>
      <x:c r="AB12" s="27" t="str">
        <x:v>https://github.com/harbor-framework/terminal-bench/pull/1556#issuecomment-5246509154</x:v>
      </x:c>
      <x:c r="AC12" s="27" t="str"/>
      <x:c r="AD12" s="27" t="str"/>
      <x:c r="AE12" s="23" t="n">
        <x:v>1</x:v>
      </x:c>
      <x:c r="AF12" s="23" t="n">
        <x:v>0</x:v>
      </x:c>
      <x:c r="AG12" s="23" t="n">
        <x:v>1</x:v>
      </x:c>
      <x:c r="AH12" s="23" t="n">
        <x:v>1</x:v>
      </x:c>
      <x:c r="AI12" s="23" t="n">
        <x:v>0</x:v>
      </x:c>
      <x:c r="AJ12" s="23" t="n">
        <x:v>0</x:v>
      </x:c>
    </x:row>
    <x:row r="13" ht="22" customHeight="1">
      <x:c r="A13" s="24" t="n">
        <x:v>1555</x:v>
      </x:c>
      <x:c r="B13" s="26" t="str">
        <x:v>add gnss-doppler-pvt</x:v>
      </x:c>
      <x:c r="C13" s="23" t="str">
        <x:v>open</x:v>
      </x:c>
      <x:c r="D13" s="23" t="str">
        <x:v>yes</x:v>
      </x:c>
      <x:c r="E13" s="23" t="str">
        <x:v>no</x:v>
      </x:c>
      <x:c r="F13" s="23" t="str">
        <x:v>scaleai-bot</x:v>
      </x:c>
      <x:c r="G13" s="23" t="str"/>
      <x:c r="H13" s="24" t="n">
        <x:v>15</x:v>
      </x:c>
      <x:c r="I13" s="24" t="n">
        <x:v>1</x:v>
      </x:c>
      <x:c r="J13" s="25" t="str"/>
      <x:c r="K13" s="24" t="n">
        <x:v>4</x:v>
      </x:c>
      <x:c r="L13" s="24" t="n">
        <x:v>0</x:v>
      </x:c>
      <x:c r="M13" s="24" t="n">
        <x:v>0</x:v>
      </x:c>
      <x:c r="N13" s="23" t="str">
        <x:v>absent</x:v>
      </x:c>
      <x:c r="O13" s="23" t="str">
        <x:v>314a2f51f874250c2c2d4965558c9aba4b9489ce</x:v>
      </x:c>
      <x:c r="P13" s="23" t="str"/>
      <x:c r="Q13" s="23" t="str">
        <x:v>observed</x:v>
      </x:c>
      <x:c r="R13" s="23" t="str"/>
      <x:c r="S13" s="23" t="str">
        <x:v>unavailable</x:v>
      </x:c>
      <x:c r="T13" s="23" t="str">
        <x:v>fail</x:v>
      </x:c>
      <x:c r="U13" s="24" t="str"/>
      <x:c r="V13" s="24" t="str"/>
      <x:c r="W13" s="27" t="str">
        <x:v>https://github.com/harbor-framework/terminal-bench/pull/1555</x:v>
      </x:c>
      <x:c r="X13" s="27" t="str"/>
      <x:c r="Y13" s="27" t="str">
        <x:v>https://github.com/harbor-framework/terminal-bench/pull/1555#issuecomment-5246505964</x:v>
      </x:c>
      <x:c r="Z13" s="27" t="str"/>
      <x:c r="AA13" s="27" t="str">
        <x:v>https://github.com/harbor-framework/terminal-bench/pull/1555#issuecomment-5246508698</x:v>
      </x:c>
      <x:c r="AB13" s="27" t="str">
        <x:v>https://github.com/harbor-framework/terminal-bench/pull/1555#issuecomment-5246506878</x:v>
      </x:c>
      <x:c r="AC13" s="27" t="str"/>
      <x:c r="AD13" s="27" t="str"/>
      <x:c r="AE13" s="23" t="n">
        <x:v>1</x:v>
      </x:c>
      <x:c r="AF13" s="23" t="n">
        <x:v>0</x:v>
      </x:c>
      <x:c r="AG13" s="23" t="n">
        <x:v>1</x:v>
      </x:c>
      <x:c r="AH13" s="23" t="n">
        <x:v>1</x:v>
      </x:c>
      <x:c r="AI13" s="23" t="n">
        <x:v>0</x:v>
      </x:c>
      <x:c r="AJ13" s="23" t="n">
        <x:v>0</x:v>
      </x:c>
    </x:row>
    <x:row r="14" ht="22" customHeight="1">
      <x:c r="A14" s="24" t="n">
        <x:v>1554</x:v>
      </x:c>
      <x:c r="B14" s="26" t="str">
        <x:v>add ribo-profiling</x:v>
      </x:c>
      <x:c r="C14" s="23" t="str">
        <x:v>open</x:v>
      </x:c>
      <x:c r="D14" s="23" t="str">
        <x:v>yes</x:v>
      </x:c>
      <x:c r="E14" s="23" t="str">
        <x:v>no</x:v>
      </x:c>
      <x:c r="F14" s="23" t="str">
        <x:v>scaleai-bot</x:v>
      </x:c>
      <x:c r="G14" s="23" t="str"/>
      <x:c r="H14" s="24" t="n">
        <x:v>19</x:v>
      </x:c>
      <x:c r="I14" s="24" t="n">
        <x:v>1</x:v>
      </x:c>
      <x:c r="J14" s="25" t="str"/>
      <x:c r="K14" s="24" t="n">
        <x:v>4</x:v>
      </x:c>
      <x:c r="L14" s="24" t="n">
        <x:v>0</x:v>
      </x:c>
      <x:c r="M14" s="24" t="n">
        <x:v>0</x:v>
      </x:c>
      <x:c r="N14" s="23" t="str">
        <x:v>absent</x:v>
      </x:c>
      <x:c r="O14" s="23" t="str">
        <x:v>5f834d4ce60631ef57ed9faa19e53eca670d4294</x:v>
      </x:c>
      <x:c r="P14" s="23" t="str"/>
      <x:c r="Q14" s="23" t="str">
        <x:v>observed</x:v>
      </x:c>
      <x:c r="R14" s="23" t="str"/>
      <x:c r="S14" s="23" t="str">
        <x:v>unavailable</x:v>
      </x:c>
      <x:c r="T14" s="23" t="str">
        <x:v>fail</x:v>
      </x:c>
      <x:c r="U14" s="24" t="str"/>
      <x:c r="V14" s="24" t="str"/>
      <x:c r="W14" s="27" t="str">
        <x:v>https://github.com/harbor-framework/terminal-bench/pull/1554</x:v>
      </x:c>
      <x:c r="X14" s="27" t="str"/>
      <x:c r="Y14" s="27" t="str">
        <x:v>https://github.com/harbor-framework/terminal-bench/pull/1554#issuecomment-5246501440</x:v>
      </x:c>
      <x:c r="Z14" s="27" t="str"/>
      <x:c r="AA14" s="27" t="str">
        <x:v>https://github.com/harbor-framework/terminal-bench/pull/1554#issuecomment-5246503027</x:v>
      </x:c>
      <x:c r="AB14" s="27" t="str">
        <x:v>https://github.com/harbor-framework/terminal-bench/pull/1554#issuecomment-5246502186</x:v>
      </x:c>
      <x:c r="AC14" s="27" t="str"/>
      <x:c r="AD14" s="27" t="str"/>
      <x:c r="AE14" s="23" t="n">
        <x:v>1</x:v>
      </x:c>
      <x:c r="AF14" s="23" t="n">
        <x:v>0</x:v>
      </x:c>
      <x:c r="AG14" s="23" t="n">
        <x:v>1</x:v>
      </x:c>
      <x:c r="AH14" s="23" t="n">
        <x:v>1</x:v>
      </x:c>
      <x:c r="AI14" s="23" t="n">
        <x:v>0</x:v>
      </x:c>
      <x:c r="AJ14" s="23" t="n">
        <x:v>0</x:v>
      </x:c>
    </x:row>
    <x:row r="15" ht="22" customHeight="1">
      <x:c r="A15" s="24" t="n">
        <x:v>1553</x:v>
      </x:c>
      <x:c r="B15" s="26" t="str">
        <x:v>add fin-termprem-acm</x:v>
      </x:c>
      <x:c r="C15" s="23" t="str">
        <x:v>open</x:v>
      </x:c>
      <x:c r="D15" s="23" t="str">
        <x:v>yes</x:v>
      </x:c>
      <x:c r="E15" s="23" t="str">
        <x:v>no</x:v>
      </x:c>
      <x:c r="F15" s="23" t="str">
        <x:v>scaleai-bot</x:v>
      </x:c>
      <x:c r="G15" s="23" t="str"/>
      <x:c r="H15" s="24" t="n">
        <x:v>11</x:v>
      </x:c>
      <x:c r="I15" s="24" t="n">
        <x:v>1</x:v>
      </x:c>
      <x:c r="J15" s="25" t="str"/>
      <x:c r="K15" s="24" t="n">
        <x:v>4</x:v>
      </x:c>
      <x:c r="L15" s="24" t="n">
        <x:v>0</x:v>
      </x:c>
      <x:c r="M15" s="24" t="n">
        <x:v>0</x:v>
      </x:c>
      <x:c r="N15" s="23" t="str">
        <x:v>absent</x:v>
      </x:c>
      <x:c r="O15" s="23" t="str">
        <x:v>6d8b9fce8e8be6d06de61732e33f8962fd5dfedf</x:v>
      </x:c>
      <x:c r="P15" s="23" t="str"/>
      <x:c r="Q15" s="23" t="str">
        <x:v>observed</x:v>
      </x:c>
      <x:c r="R15" s="23" t="str"/>
      <x:c r="S15" s="23" t="str">
        <x:v>unavailable</x:v>
      </x:c>
      <x:c r="T15" s="23" t="str">
        <x:v>fail</x:v>
      </x:c>
      <x:c r="U15" s="24" t="str"/>
      <x:c r="V15" s="24" t="str"/>
      <x:c r="W15" s="27" t="str">
        <x:v>https://github.com/harbor-framework/terminal-bench/pull/1553</x:v>
      </x:c>
      <x:c r="X15" s="27" t="str"/>
      <x:c r="Y15" s="27" t="str">
        <x:v>https://github.com/harbor-framework/terminal-bench/pull/1553#issuecomment-5246500969</x:v>
      </x:c>
      <x:c r="Z15" s="27" t="str"/>
      <x:c r="AA15" s="27" t="str">
        <x:v>https://github.com/harbor-framework/terminal-bench/pull/1553#issuecomment-5246502187</x:v>
      </x:c>
      <x:c r="AB15" s="27" t="str">
        <x:v>https://github.com/harbor-framework/terminal-bench/pull/1553#issuecomment-5246500542</x:v>
      </x:c>
      <x:c r="AC15" s="27" t="str"/>
      <x:c r="AD15" s="27" t="str"/>
      <x:c r="AE15" s="23" t="n">
        <x:v>1</x:v>
      </x:c>
      <x:c r="AF15" s="23" t="n">
        <x:v>0</x:v>
      </x:c>
      <x:c r="AG15" s="23" t="n">
        <x:v>1</x:v>
      </x:c>
      <x:c r="AH15" s="23" t="n">
        <x:v>1</x:v>
      </x:c>
      <x:c r="AI15" s="23" t="n">
        <x:v>0</x:v>
      </x:c>
      <x:c r="AJ15" s="23" t="n">
        <x:v>0</x:v>
      </x:c>
    </x:row>
    <x:row r="16" ht="22" customHeight="1">
      <x:c r="A16" s="24" t="n">
        <x:v>1552</x:v>
      </x:c>
      <x:c r="B16" s="26" t="str">
        <x:v>add nif-cluster-mags</x:v>
      </x:c>
      <x:c r="C16" s="23" t="str">
        <x:v>open</x:v>
      </x:c>
      <x:c r="D16" s="23" t="str">
        <x:v>yes</x:v>
      </x:c>
      <x:c r="E16" s="23" t="str">
        <x:v>no</x:v>
      </x:c>
      <x:c r="F16" s="23" t="str">
        <x:v>scaleai-bot</x:v>
      </x:c>
      <x:c r="G16" s="23" t="str"/>
      <x:c r="H16" s="24" t="n">
        <x:v>160</x:v>
      </x:c>
      <x:c r="I16" s="24" t="n">
        <x:v>1</x:v>
      </x:c>
      <x:c r="J16" s="25" t="str"/>
      <x:c r="K16" s="24" t="n">
        <x:v>4</x:v>
      </x:c>
      <x:c r="L16" s="24" t="n">
        <x:v>0</x:v>
      </x:c>
      <x:c r="M16" s="24" t="n">
        <x:v>0</x:v>
      </x:c>
      <x:c r="N16" s="23" t="str">
        <x:v>absent</x:v>
      </x:c>
      <x:c r="O16" s="23" t="str">
        <x:v>ac998e43303de4ffc8357a9821f21d859eee209d</x:v>
      </x:c>
      <x:c r="P16" s="23" t="str"/>
      <x:c r="Q16" s="23" t="str">
        <x:v>observed</x:v>
      </x:c>
      <x:c r="R16" s="23" t="str"/>
      <x:c r="S16" s="23" t="str">
        <x:v>unavailable</x:v>
      </x:c>
      <x:c r="T16" s="23" t="str">
        <x:v>fail</x:v>
      </x:c>
      <x:c r="U16" s="24" t="str"/>
      <x:c r="V16" s="24" t="str"/>
      <x:c r="W16" s="27" t="str">
        <x:v>https://github.com/harbor-framework/terminal-bench/pull/1552</x:v>
      </x:c>
      <x:c r="X16" s="27" t="str"/>
      <x:c r="Y16" s="27" t="str">
        <x:v>https://github.com/harbor-framework/terminal-bench/pull/1552#issuecomment-5246497472</x:v>
      </x:c>
      <x:c r="Z16" s="27" t="str"/>
      <x:c r="AA16" s="27" t="str">
        <x:v>https://github.com/harbor-framework/terminal-bench/pull/1552#issuecomment-5246497076</x:v>
      </x:c>
      <x:c r="AB16" s="27" t="str">
        <x:v>https://github.com/harbor-framework/terminal-bench/pull/1552#issuecomment-5246495949</x:v>
      </x:c>
      <x:c r="AC16" s="27" t="str"/>
      <x:c r="AD16" s="27" t="str"/>
      <x:c r="AE16" s="23" t="n">
        <x:v>1</x:v>
      </x:c>
      <x:c r="AF16" s="23" t="n">
        <x:v>0</x:v>
      </x:c>
      <x:c r="AG16" s="23" t="n">
        <x:v>1</x:v>
      </x:c>
      <x:c r="AH16" s="23" t="n">
        <x:v>1</x:v>
      </x:c>
      <x:c r="AI16" s="23" t="n">
        <x:v>0</x:v>
      </x:c>
      <x:c r="AJ16" s="23" t="n">
        <x:v>0</x:v>
      </x:c>
    </x:row>
    <x:row r="17" ht="22" customHeight="1">
      <x:c r="A17" s="24" t="n">
        <x:v>1551</x:v>
      </x:c>
      <x:c r="B17" s="26" t="str">
        <x:v>add cdxml-rxn-id</x:v>
      </x:c>
      <x:c r="C17" s="23" t="str">
        <x:v>open</x:v>
      </x:c>
      <x:c r="D17" s="23" t="str">
        <x:v>yes</x:v>
      </x:c>
      <x:c r="E17" s="23" t="str">
        <x:v>no</x:v>
      </x:c>
      <x:c r="F17" s="23" t="str">
        <x:v>scaleai-bot</x:v>
      </x:c>
      <x:c r="G17" s="23" t="str"/>
      <x:c r="H17" s="24" t="n">
        <x:v>14</x:v>
      </x:c>
      <x:c r="I17" s="24" t="n">
        <x:v>1</x:v>
      </x:c>
      <x:c r="J17" s="25" t="str"/>
      <x:c r="K17" s="24" t="n">
        <x:v>4</x:v>
      </x:c>
      <x:c r="L17" s="24" t="n">
        <x:v>0</x:v>
      </x:c>
      <x:c r="M17" s="24" t="n">
        <x:v>0</x:v>
      </x:c>
      <x:c r="N17" s="23" t="str">
        <x:v>absent</x:v>
      </x:c>
      <x:c r="O17" s="23" t="str">
        <x:v>57197b85ae4d8fbb70c88b9a34cc1dca72113fde</x:v>
      </x:c>
      <x:c r="P17" s="23" t="str"/>
      <x:c r="Q17" s="23" t="str">
        <x:v>observed</x:v>
      </x:c>
      <x:c r="R17" s="23" t="str"/>
      <x:c r="S17" s="23" t="str">
        <x:v>unavailable</x:v>
      </x:c>
      <x:c r="T17" s="23" t="str">
        <x:v>fail</x:v>
      </x:c>
      <x:c r="U17" s="24" t="str"/>
      <x:c r="V17" s="24" t="str"/>
      <x:c r="W17" s="27" t="str">
        <x:v>https://github.com/harbor-framework/terminal-bench/pull/1551</x:v>
      </x:c>
      <x:c r="X17" s="27" t="str"/>
      <x:c r="Y17" s="27" t="str">
        <x:v>https://github.com/harbor-framework/terminal-bench/pull/1551#issuecomment-5246488141</x:v>
      </x:c>
      <x:c r="Z17" s="27" t="str"/>
      <x:c r="AA17" s="27" t="str">
        <x:v>https://github.com/harbor-framework/terminal-bench/pull/1551#issuecomment-5246489281</x:v>
      </x:c>
      <x:c r="AB17" s="27" t="str">
        <x:v>https://github.com/harbor-framework/terminal-bench/pull/1551#issuecomment-5246488230</x:v>
      </x:c>
      <x:c r="AC17" s="27" t="str"/>
      <x:c r="AD17" s="27" t="str"/>
      <x:c r="AE17" s="23" t="n">
        <x:v>1</x:v>
      </x:c>
      <x:c r="AF17" s="23" t="n">
        <x:v>0</x:v>
      </x:c>
      <x:c r="AG17" s="23" t="n">
        <x:v>1</x:v>
      </x:c>
      <x:c r="AH17" s="23" t="n">
        <x:v>1</x:v>
      </x:c>
      <x:c r="AI17" s="23" t="n">
        <x:v>0</x:v>
      </x:c>
      <x:c r="AJ17" s="23" t="n">
        <x:v>0</x:v>
      </x:c>
    </x:row>
    <x:row r="18" ht="22" customHeight="1">
      <x:c r="A18" s="24" t="n">
        <x:v>1550</x:v>
      </x:c>
      <x:c r="B18" s="26" t="str">
        <x:v>add bnlearn-hybrid-clinical</x:v>
      </x:c>
      <x:c r="C18" s="23" t="str">
        <x:v>open</x:v>
      </x:c>
      <x:c r="D18" s="23" t="str">
        <x:v>yes</x:v>
      </x:c>
      <x:c r="E18" s="23" t="str">
        <x:v>no</x:v>
      </x:c>
      <x:c r="F18" s="23" t="str">
        <x:v>scaleai-bot</x:v>
      </x:c>
      <x:c r="G18" s="23" t="str"/>
      <x:c r="H18" s="24" t="n">
        <x:v>16</x:v>
      </x:c>
      <x:c r="I18" s="24" t="n">
        <x:v>1</x:v>
      </x:c>
      <x:c r="J18" s="25" t="str"/>
      <x:c r="K18" s="24" t="n">
        <x:v>4</x:v>
      </x:c>
      <x:c r="L18" s="24" t="n">
        <x:v>0</x:v>
      </x:c>
      <x:c r="M18" s="24" t="n">
        <x:v>0</x:v>
      </x:c>
      <x:c r="N18" s="23" t="str">
        <x:v>absent</x:v>
      </x:c>
      <x:c r="O18" s="23" t="str">
        <x:v>2928206bf2ee749ce4cb23cb5d8b6e62b6d67469</x:v>
      </x:c>
      <x:c r="P18" s="23" t="str"/>
      <x:c r="Q18" s="23" t="str">
        <x:v>observed</x:v>
      </x:c>
      <x:c r="R18" s="23" t="str"/>
      <x:c r="S18" s="23" t="str">
        <x:v>unavailable</x:v>
      </x:c>
      <x:c r="T18" s="23" t="str">
        <x:v>fail</x:v>
      </x:c>
      <x:c r="U18" s="24" t="str"/>
      <x:c r="V18" s="24" t="str"/>
      <x:c r="W18" s="27" t="str">
        <x:v>https://github.com/harbor-framework/terminal-bench/pull/1550</x:v>
      </x:c>
      <x:c r="X18" s="27" t="str"/>
      <x:c r="Y18" s="27" t="str">
        <x:v>https://github.com/harbor-framework/terminal-bench/pull/1550#issuecomment-5246484823</x:v>
      </x:c>
      <x:c r="Z18" s="27" t="str"/>
      <x:c r="AA18" s="27" t="str">
        <x:v>https://github.com/harbor-framework/terminal-bench/pull/1550#issuecomment-5246486061</x:v>
      </x:c>
      <x:c r="AB18" s="27" t="str">
        <x:v>https://github.com/harbor-framework/terminal-bench/pull/1550#issuecomment-5246484522</x:v>
      </x:c>
      <x:c r="AC18" s="27" t="str"/>
      <x:c r="AD18" s="27" t="str"/>
      <x:c r="AE18" s="23" t="n">
        <x:v>1</x:v>
      </x:c>
      <x:c r="AF18" s="23" t="n">
        <x:v>0</x:v>
      </x:c>
      <x:c r="AG18" s="23" t="n">
        <x:v>1</x:v>
      </x:c>
      <x:c r="AH18" s="23" t="n">
        <x:v>1</x:v>
      </x:c>
      <x:c r="AI18" s="23" t="n">
        <x:v>0</x:v>
      </x:c>
      <x:c r="AJ18" s="23" t="n">
        <x:v>0</x:v>
      </x:c>
    </x:row>
    <x:row r="19" ht="22" customHeight="1">
      <x:c r="A19" s="24" t="n">
        <x:v>1549</x:v>
      </x:c>
      <x:c r="B19" s="26" t="str">
        <x:v>add agrivoltaic-geometry-optimization</x:v>
      </x:c>
      <x:c r="C19" s="23" t="str">
        <x:v>open</x:v>
      </x:c>
      <x:c r="D19" s="23" t="str">
        <x:v>yes</x:v>
      </x:c>
      <x:c r="E19" s="23" t="str">
        <x:v>no</x:v>
      </x:c>
      <x:c r="F19" s="23" t="str">
        <x:v>scaleai-bot</x:v>
      </x:c>
      <x:c r="G19" s="23" t="str"/>
      <x:c r="H19" s="24" t="n">
        <x:v>16</x:v>
      </x:c>
      <x:c r="I19" s="24" t="n">
        <x:v>1</x:v>
      </x:c>
      <x:c r="J19" s="25" t="str"/>
      <x:c r="K19" s="24" t="n">
        <x:v>4</x:v>
      </x:c>
      <x:c r="L19" s="24" t="n">
        <x:v>0</x:v>
      </x:c>
      <x:c r="M19" s="24" t="n">
        <x:v>0</x:v>
      </x:c>
      <x:c r="N19" s="23" t="str">
        <x:v>absent</x:v>
      </x:c>
      <x:c r="O19" s="23" t="str">
        <x:v>08ab0199aafc795141c8497e31b798643a053e3e</x:v>
      </x:c>
      <x:c r="P19" s="23" t="str"/>
      <x:c r="Q19" s="23" t="str">
        <x:v>observed</x:v>
      </x:c>
      <x:c r="R19" s="23" t="str"/>
      <x:c r="S19" s="23" t="str">
        <x:v>unavailable</x:v>
      </x:c>
      <x:c r="T19" s="23" t="str">
        <x:v>fail</x:v>
      </x:c>
      <x:c r="U19" s="24" t="str"/>
      <x:c r="V19" s="24" t="str"/>
      <x:c r="W19" s="27" t="str">
        <x:v>https://github.com/harbor-framework/terminal-bench/pull/1549</x:v>
      </x:c>
      <x:c r="X19" s="27" t="str"/>
      <x:c r="Y19" s="27" t="str">
        <x:v>https://github.com/harbor-framework/terminal-bench/pull/1549#issuecomment-5246484635</x:v>
      </x:c>
      <x:c r="Z19" s="27" t="str"/>
      <x:c r="AA19" s="27" t="str">
        <x:v>https://github.com/harbor-framework/terminal-bench/pull/1549#issuecomment-5246484594</x:v>
      </x:c>
      <x:c r="AB19" s="27" t="str">
        <x:v>https://github.com/harbor-framework/terminal-bench/pull/1549#issuecomment-5246485942</x:v>
      </x:c>
      <x:c r="AC19" s="27" t="str"/>
      <x:c r="AD19" s="27" t="str"/>
      <x:c r="AE19" s="23" t="n">
        <x:v>1</x:v>
      </x:c>
      <x:c r="AF19" s="23" t="n">
        <x:v>0</x:v>
      </x:c>
      <x:c r="AG19" s="23" t="n">
        <x:v>1</x:v>
      </x:c>
      <x:c r="AH19" s="23" t="n">
        <x:v>1</x:v>
      </x:c>
      <x:c r="AI19" s="23" t="n">
        <x:v>0</x:v>
      </x:c>
      <x:c r="AJ19" s="23" t="n">
        <x:v>0</x:v>
      </x:c>
    </x:row>
    <x:row r="20" ht="22" customHeight="1">
      <x:c r="A20" s="24" t="n">
        <x:v>1548</x:v>
      </x:c>
      <x:c r="B20" s="26" t="str">
        <x:v>add phonon-speed-sound</x:v>
      </x:c>
      <x:c r="C20" s="23" t="str">
        <x:v>open</x:v>
      </x:c>
      <x:c r="D20" s="23" t="str">
        <x:v>yes</x:v>
      </x:c>
      <x:c r="E20" s="23" t="str">
        <x:v>no</x:v>
      </x:c>
      <x:c r="F20" s="23" t="str">
        <x:v>scaleai-bot</x:v>
      </x:c>
      <x:c r="G20" s="23" t="str"/>
      <x:c r="H20" s="24" t="n">
        <x:v>10</x:v>
      </x:c>
      <x:c r="I20" s="24" t="n">
        <x:v>1</x:v>
      </x:c>
      <x:c r="J20" s="25" t="str"/>
      <x:c r="K20" s="24" t="n">
        <x:v>4</x:v>
      </x:c>
      <x:c r="L20" s="24" t="n">
        <x:v>0</x:v>
      </x:c>
      <x:c r="M20" s="24" t="n">
        <x:v>0</x:v>
      </x:c>
      <x:c r="N20" s="23" t="str">
        <x:v>absent</x:v>
      </x:c>
      <x:c r="O20" s="23" t="str">
        <x:v>0b46e6ab260f454c27ffb23c28de172d66e3d7b8</x:v>
      </x:c>
      <x:c r="P20" s="23" t="str"/>
      <x:c r="Q20" s="23" t="str">
        <x:v>observed</x:v>
      </x:c>
      <x:c r="R20" s="23" t="str"/>
      <x:c r="S20" s="23" t="str">
        <x:v>unavailable</x:v>
      </x:c>
      <x:c r="T20" s="23" t="str">
        <x:v>fail</x:v>
      </x:c>
      <x:c r="U20" s="24" t="str"/>
      <x:c r="V20" s="24" t="str"/>
      <x:c r="W20" s="27" t="str">
        <x:v>https://github.com/harbor-framework/terminal-bench/pull/1548</x:v>
      </x:c>
      <x:c r="X20" s="27" t="str"/>
      <x:c r="Y20" s="27" t="str">
        <x:v>https://github.com/harbor-framework/terminal-bench/pull/1548#issuecomment-5246480311</x:v>
      </x:c>
      <x:c r="Z20" s="27" t="str"/>
      <x:c r="AA20" s="27" t="str">
        <x:v>https://github.com/harbor-framework/terminal-bench/pull/1548#issuecomment-5246480394</x:v>
      </x:c>
      <x:c r="AB20" s="27" t="str">
        <x:v>https://github.com/harbor-framework/terminal-bench/pull/1548#issuecomment-5246481689</x:v>
      </x:c>
      <x:c r="AC20" s="27" t="str"/>
      <x:c r="AD20" s="27" t="str"/>
      <x:c r="AE20" s="23" t="n">
        <x:v>1</x:v>
      </x:c>
      <x:c r="AF20" s="23" t="n">
        <x:v>0</x:v>
      </x:c>
      <x:c r="AG20" s="23" t="n">
        <x:v>1</x:v>
      </x:c>
      <x:c r="AH20" s="23" t="n">
        <x:v>1</x:v>
      </x:c>
      <x:c r="AI20" s="23" t="n">
        <x:v>0</x:v>
      </x:c>
      <x:c r="AJ20" s="23" t="n">
        <x:v>0</x:v>
      </x:c>
    </x:row>
    <x:row r="21" ht="22" customHeight="1">
      <x:c r="A21" s="24" t="n">
        <x:v>1547</x:v>
      </x:c>
      <x:c r="B21" s="26" t="str">
        <x:v>add gender-wage-gap</x:v>
      </x:c>
      <x:c r="C21" s="23" t="str">
        <x:v>open</x:v>
      </x:c>
      <x:c r="D21" s="23" t="str">
        <x:v>yes</x:v>
      </x:c>
      <x:c r="E21" s="23" t="str">
        <x:v>no</x:v>
      </x:c>
      <x:c r="F21" s="23" t="str">
        <x:v>scaleai-bot</x:v>
      </x:c>
      <x:c r="G21" s="23" t="str"/>
      <x:c r="H21" s="24" t="n">
        <x:v>14</x:v>
      </x:c>
      <x:c r="I21" s="24" t="n">
        <x:v>1</x:v>
      </x:c>
      <x:c r="J21" s="25" t="str"/>
      <x:c r="K21" s="24" t="n">
        <x:v>4</x:v>
      </x:c>
      <x:c r="L21" s="24" t="n">
        <x:v>0</x:v>
      </x:c>
      <x:c r="M21" s="24" t="n">
        <x:v>0</x:v>
      </x:c>
      <x:c r="N21" s="23" t="str">
        <x:v>absent</x:v>
      </x:c>
      <x:c r="O21" s="23" t="str">
        <x:v>fb6990c23363e539172f0b90094e93b688590366</x:v>
      </x:c>
      <x:c r="P21" s="23" t="str"/>
      <x:c r="Q21" s="23" t="str">
        <x:v>observed</x:v>
      </x:c>
      <x:c r="R21" s="23" t="str"/>
      <x:c r="S21" s="23" t="str">
        <x:v>unavailable</x:v>
      </x:c>
      <x:c r="T21" s="23" t="str">
        <x:v>fail</x:v>
      </x:c>
      <x:c r="U21" s="24" t="str"/>
      <x:c r="V21" s="24" t="str"/>
      <x:c r="W21" s="27" t="str">
        <x:v>https://github.com/harbor-framework/terminal-bench/pull/1547</x:v>
      </x:c>
      <x:c r="X21" s="27" t="str"/>
      <x:c r="Y21" s="27" t="str">
        <x:v>https://github.com/harbor-framework/terminal-bench/pull/1547#issuecomment-5246476866</x:v>
      </x:c>
      <x:c r="Z21" s="27" t="str"/>
      <x:c r="AA21" s="27" t="str">
        <x:v>https://github.com/harbor-framework/terminal-bench/pull/1547#issuecomment-5246476878</x:v>
      </x:c>
      <x:c r="AB21" s="27" t="str">
        <x:v>https://github.com/harbor-framework/terminal-bench/pull/1547#issuecomment-5246477980</x:v>
      </x:c>
      <x:c r="AC21" s="27" t="str"/>
      <x:c r="AD21" s="27" t="str"/>
      <x:c r="AE21" s="23" t="n">
        <x:v>1</x:v>
      </x:c>
      <x:c r="AF21" s="23" t="n">
        <x:v>0</x:v>
      </x:c>
      <x:c r="AG21" s="23" t="n">
        <x:v>1</x:v>
      </x:c>
      <x:c r="AH21" s="23" t="n">
        <x:v>1</x:v>
      </x:c>
      <x:c r="AI21" s="23" t="n">
        <x:v>0</x:v>
      </x:c>
      <x:c r="AJ21" s="23" t="n">
        <x:v>0</x:v>
      </x:c>
    </x:row>
    <x:row r="22" ht="22" customHeight="1">
      <x:c r="A22" s="24" t="n">
        <x:v>1546</x:v>
      </x:c>
      <x:c r="B22" s="26" t="str">
        <x:v>add ads5-black-hole</x:v>
      </x:c>
      <x:c r="C22" s="23" t="str">
        <x:v>open</x:v>
      </x:c>
      <x:c r="D22" s="23" t="str">
        <x:v>yes</x:v>
      </x:c>
      <x:c r="E22" s="23" t="str">
        <x:v>no</x:v>
      </x:c>
      <x:c r="F22" s="23" t="str">
        <x:v>scaleai-bot</x:v>
      </x:c>
      <x:c r="G22" s="23" t="str"/>
      <x:c r="H22" s="24" t="n">
        <x:v>23</x:v>
      </x:c>
      <x:c r="I22" s="24" t="n">
        <x:v>1</x:v>
      </x:c>
      <x:c r="J22" s="25" t="str"/>
      <x:c r="K22" s="24" t="n">
        <x:v>4</x:v>
      </x:c>
      <x:c r="L22" s="24" t="n">
        <x:v>0</x:v>
      </x:c>
      <x:c r="M22" s="24" t="n">
        <x:v>0</x:v>
      </x:c>
      <x:c r="N22" s="23" t="str">
        <x:v>absent</x:v>
      </x:c>
      <x:c r="O22" s="23" t="str">
        <x:v>99fd60222812320c112d41596679f727a40ace32</x:v>
      </x:c>
      <x:c r="P22" s="23" t="str"/>
      <x:c r="Q22" s="23" t="str">
        <x:v>observed</x:v>
      </x:c>
      <x:c r="R22" s="23" t="str"/>
      <x:c r="S22" s="23" t="str">
        <x:v>unavailable</x:v>
      </x:c>
      <x:c r="T22" s="23" t="str">
        <x:v>fail</x:v>
      </x:c>
      <x:c r="U22" s="24" t="str"/>
      <x:c r="V22" s="24" t="str"/>
      <x:c r="W22" s="27" t="str">
        <x:v>https://github.com/harbor-framework/terminal-bench/pull/1546</x:v>
      </x:c>
      <x:c r="X22" s="27" t="str"/>
      <x:c r="Y22" s="27" t="str">
        <x:v>https://github.com/harbor-framework/terminal-bench/pull/1546#issuecomment-5246473846</x:v>
      </x:c>
      <x:c r="Z22" s="27" t="str"/>
      <x:c r="AA22" s="27" t="str">
        <x:v>https://github.com/harbor-framework/terminal-bench/pull/1546#issuecomment-5246474119</x:v>
      </x:c>
      <x:c r="AB22" s="27" t="str">
        <x:v>https://github.com/harbor-framework/terminal-bench/pull/1546#issuecomment-5246474928</x:v>
      </x:c>
      <x:c r="AC22" s="27" t="str"/>
      <x:c r="AD22" s="27" t="str"/>
      <x:c r="AE22" s="23" t="n">
        <x:v>1</x:v>
      </x:c>
      <x:c r="AF22" s="23" t="n">
        <x:v>0</x:v>
      </x:c>
      <x:c r="AG22" s="23" t="n">
        <x:v>1</x:v>
      </x:c>
      <x:c r="AH22" s="23" t="n">
        <x:v>1</x:v>
      </x:c>
      <x:c r="AI22" s="23" t="n">
        <x:v>0</x:v>
      </x:c>
      <x:c r="AJ22" s="23" t="n">
        <x:v>0</x:v>
      </x:c>
    </x:row>
    <x:row r="23" ht="22" customHeight="1">
      <x:c r="A23" s="24" t="n">
        <x:v>1545</x:v>
      </x:c>
      <x:c r="B23" s="26" t="str">
        <x:v>add superconductor-phase-diagram</x:v>
      </x:c>
      <x:c r="C23" s="23" t="str">
        <x:v>open</x:v>
      </x:c>
      <x:c r="D23" s="23" t="str">
        <x:v>yes</x:v>
      </x:c>
      <x:c r="E23" s="23" t="str">
        <x:v>no</x:v>
      </x:c>
      <x:c r="F23" s="23" t="str">
        <x:v>scaleai-bot</x:v>
      </x:c>
      <x:c r="G23" s="23" t="str"/>
      <x:c r="H23" s="24" t="n">
        <x:v>10</x:v>
      </x:c>
      <x:c r="I23" s="24" t="n">
        <x:v>1</x:v>
      </x:c>
      <x:c r="J23" s="25" t="str"/>
      <x:c r="K23" s="24" t="n">
        <x:v>4</x:v>
      </x:c>
      <x:c r="L23" s="24" t="n">
        <x:v>0</x:v>
      </x:c>
      <x:c r="M23" s="24" t="n">
        <x:v>0</x:v>
      </x:c>
      <x:c r="N23" s="23" t="str">
        <x:v>absent</x:v>
      </x:c>
      <x:c r="O23" s="23" t="str">
        <x:v>b6c4e569de18974ab44f2217c6d7110b1e2a100f</x:v>
      </x:c>
      <x:c r="P23" s="23" t="str"/>
      <x:c r="Q23" s="23" t="str">
        <x:v>observed</x:v>
      </x:c>
      <x:c r="R23" s="23" t="str"/>
      <x:c r="S23" s="23" t="str">
        <x:v>unavailable</x:v>
      </x:c>
      <x:c r="T23" s="23" t="str">
        <x:v>fail</x:v>
      </x:c>
      <x:c r="U23" s="24" t="str"/>
      <x:c r="V23" s="24" t="str"/>
      <x:c r="W23" s="27" t="str">
        <x:v>https://github.com/harbor-framework/terminal-bench/pull/1545</x:v>
      </x:c>
      <x:c r="X23" s="27" t="str"/>
      <x:c r="Y23" s="27" t="str">
        <x:v>https://github.com/harbor-framework/terminal-bench/pull/1545#issuecomment-5246470630</x:v>
      </x:c>
      <x:c r="Z23" s="27" t="str"/>
      <x:c r="AA23" s="27" t="str">
        <x:v>https://github.com/harbor-framework/terminal-bench/pull/1545#issuecomment-5246472974</x:v>
      </x:c>
      <x:c r="AB23" s="27" t="str">
        <x:v>https://github.com/harbor-framework/terminal-bench/pull/1545#issuecomment-5246472563</x:v>
      </x:c>
      <x:c r="AC23" s="27" t="str"/>
      <x:c r="AD23" s="27" t="str"/>
      <x:c r="AE23" s="23" t="n">
        <x:v>1</x:v>
      </x:c>
      <x:c r="AF23" s="23" t="n">
        <x:v>0</x:v>
      </x:c>
      <x:c r="AG23" s="23" t="n">
        <x:v>1</x:v>
      </x:c>
      <x:c r="AH23" s="23" t="n">
        <x:v>1</x:v>
      </x:c>
      <x:c r="AI23" s="23" t="n">
        <x:v>0</x:v>
      </x:c>
      <x:c r="AJ23" s="23" t="n">
        <x:v>0</x:v>
      </x:c>
    </x:row>
    <x:row r="24" ht="22" customHeight="1">
      <x:c r="A24" s="24" t="n">
        <x:v>1544</x:v>
      </x:c>
      <x:c r="B24" s="26" t="str">
        <x:v>add ads-holographic-renormalization</x:v>
      </x:c>
      <x:c r="C24" s="23" t="str">
        <x:v>open</x:v>
      </x:c>
      <x:c r="D24" s="23" t="str">
        <x:v>yes</x:v>
      </x:c>
      <x:c r="E24" s="23" t="str">
        <x:v>no</x:v>
      </x:c>
      <x:c r="F24" s="23" t="str">
        <x:v>scaleai-bot</x:v>
      </x:c>
      <x:c r="G24" s="23" t="str"/>
      <x:c r="H24" s="24" t="n">
        <x:v>15</x:v>
      </x:c>
      <x:c r="I24" s="24" t="n">
        <x:v>1</x:v>
      </x:c>
      <x:c r="J24" s="25" t="str"/>
      <x:c r="K24" s="24" t="n">
        <x:v>4</x:v>
      </x:c>
      <x:c r="L24" s="24" t="n">
        <x:v>0</x:v>
      </x:c>
      <x:c r="M24" s="24" t="n">
        <x:v>0</x:v>
      </x:c>
      <x:c r="N24" s="23" t="str">
        <x:v>absent</x:v>
      </x:c>
      <x:c r="O24" s="23" t="str">
        <x:v>8212997bb3e543364262e6a73ef6207736cf2b66</x:v>
      </x:c>
      <x:c r="P24" s="23" t="str"/>
      <x:c r="Q24" s="23" t="str">
        <x:v>observed</x:v>
      </x:c>
      <x:c r="R24" s="23" t="str"/>
      <x:c r="S24" s="23" t="str">
        <x:v>unavailable</x:v>
      </x:c>
      <x:c r="T24" s="23" t="str">
        <x:v>fail</x:v>
      </x:c>
      <x:c r="U24" s="24" t="str"/>
      <x:c r="V24" s="24" t="str"/>
      <x:c r="W24" s="27" t="str">
        <x:v>https://github.com/harbor-framework/terminal-bench/pull/1544</x:v>
      </x:c>
      <x:c r="X24" s="27" t="str"/>
      <x:c r="Y24" s="27" t="str">
        <x:v>https://github.com/harbor-framework/terminal-bench/pull/1544#issuecomment-5246480709</x:v>
      </x:c>
      <x:c r="Z24" s="27" t="str"/>
      <x:c r="AA24" s="27" t="str">
        <x:v>https://github.com/harbor-framework/terminal-bench/pull/1544#issuecomment-5246481922</x:v>
      </x:c>
      <x:c r="AB24" s="27" t="str">
        <x:v>https://github.com/harbor-framework/terminal-bench/pull/1544#issuecomment-5246480961</x:v>
      </x:c>
      <x:c r="AC24" s="27" t="str"/>
      <x:c r="AD24" s="27" t="str"/>
      <x:c r="AE24" s="23" t="n">
        <x:v>1</x:v>
      </x:c>
      <x:c r="AF24" s="23" t="n">
        <x:v>0</x:v>
      </x:c>
      <x:c r="AG24" s="23" t="n">
        <x:v>1</x:v>
      </x:c>
      <x:c r="AH24" s="23" t="n">
        <x:v>1</x:v>
      </x:c>
      <x:c r="AI24" s="23" t="n">
        <x:v>0</x:v>
      </x:c>
      <x:c r="AJ24" s="23" t="n">
        <x:v>0</x:v>
      </x:c>
    </x:row>
    <x:row r="25" ht="22" customHeight="1">
      <x:c r="A25" s="24" t="n">
        <x:v>1540</x:v>
      </x:c>
      <x:c r="B25" s="26" t="str">
        <x:v>add reit-dcf-initiation</x:v>
      </x:c>
      <x:c r="C25" s="23" t="str">
        <x:v>open</x:v>
      </x:c>
      <x:c r="D25" s="23" t="str">
        <x:v>yes</x:v>
      </x:c>
      <x:c r="E25" s="23" t="str">
        <x:v>no</x:v>
      </x:c>
      <x:c r="F25" s="23" t="str">
        <x:v>scaleai-bot</x:v>
      </x:c>
      <x:c r="G25" s="23" t="str"/>
      <x:c r="H25" s="24" t="n">
        <x:v>14</x:v>
      </x:c>
      <x:c r="I25" s="24" t="n">
        <x:v>1</x:v>
      </x:c>
      <x:c r="J25" s="25" t="str"/>
      <x:c r="K25" s="24" t="n">
        <x:v>4</x:v>
      </x:c>
      <x:c r="L25" s="24" t="n">
        <x:v>0</x:v>
      </x:c>
      <x:c r="M25" s="24" t="n">
        <x:v>0</x:v>
      </x:c>
      <x:c r="N25" s="23" t="str">
        <x:v>absent</x:v>
      </x:c>
      <x:c r="O25" s="23" t="str">
        <x:v>98d93fc8fe92cf298a8dac03b4ed186b1e0c1041</x:v>
      </x:c>
      <x:c r="P25" s="23" t="str"/>
      <x:c r="Q25" s="23" t="str">
        <x:v>observed</x:v>
      </x:c>
      <x:c r="R25" s="23" t="str"/>
      <x:c r="S25" s="23" t="str">
        <x:v>unavailable</x:v>
      </x:c>
      <x:c r="T25" s="23" t="str">
        <x:v>fail</x:v>
      </x:c>
      <x:c r="U25" s="24" t="str"/>
      <x:c r="V25" s="24" t="str"/>
      <x:c r="W25" s="27" t="str">
        <x:v>https://github.com/harbor-framework/terminal-bench/pull/1540</x:v>
      </x:c>
      <x:c r="X25" s="27" t="str"/>
      <x:c r="Y25" s="27" t="str">
        <x:v>https://github.com/harbor-framework/terminal-bench/pull/1540#issuecomment-5246173768</x:v>
      </x:c>
      <x:c r="Z25" s="27" t="str"/>
      <x:c r="AA25" s="27" t="str">
        <x:v>https://github.com/harbor-framework/terminal-bench/pull/1540#issuecomment-5246175124</x:v>
      </x:c>
      <x:c r="AB25" s="27" t="str">
        <x:v>https://github.com/harbor-framework/terminal-bench/pull/1540#issuecomment-5246173650</x:v>
      </x:c>
      <x:c r="AC25" s="27" t="str"/>
      <x:c r="AD25" s="27" t="str"/>
      <x:c r="AE25" s="23" t="n">
        <x:v>1</x:v>
      </x:c>
      <x:c r="AF25" s="23" t="n">
        <x:v>0</x:v>
      </x:c>
      <x:c r="AG25" s="23" t="n">
        <x:v>1</x:v>
      </x:c>
      <x:c r="AH25" s="23" t="n">
        <x:v>1</x:v>
      </x:c>
      <x:c r="AI25" s="23" t="n">
        <x:v>0</x:v>
      </x:c>
      <x:c r="AJ25" s="23" t="n">
        <x:v>0</x:v>
      </x:c>
    </x:row>
    <x:row r="26" ht="22" customHeight="1">
      <x:c r="A26" s="24" t="n">
        <x:v>1511</x:v>
      </x:c>
      <x:c r="B26" s="26" t="str">
        <x:v>add multimodal-microfluidic-fabrication</x:v>
      </x:c>
      <x:c r="C26" s="23" t="str">
        <x:v>open</x:v>
      </x:c>
      <x:c r="D26" s="23" t="str">
        <x:v>yes</x:v>
      </x:c>
      <x:c r="E26" s="23" t="str">
        <x:v>no</x:v>
      </x:c>
      <x:c r="F26" s="23" t="str">
        <x:v>GCaringe</x:v>
      </x:c>
      <x:c r="G26" s="23" t="str"/>
      <x:c r="H26" s="24" t="n">
        <x:v>13</x:v>
      </x:c>
      <x:c r="I26" s="24" t="n">
        <x:v>8</x:v>
      </x:c>
      <x:c r="J26" s="25" t="str"/>
      <x:c r="K26" s="24" t="n">
        <x:v>5</x:v>
      </x:c>
      <x:c r="L26" s="24" t="n">
        <x:v>1</x:v>
      </x:c>
      <x:c r="M26" s="24" t="n">
        <x:v>0</x:v>
      </x:c>
      <x:c r="N26" s="23" t="str">
        <x:v>absent</x:v>
      </x:c>
      <x:c r="O26" s="23" t="str">
        <x:v>95e970d2e018455c6a42d37d380808b497eb7c22</x:v>
      </x:c>
      <x:c r="P26" s="23" t="str"/>
      <x:c r="Q26" s="23" t="str">
        <x:v>observed</x:v>
      </x:c>
      <x:c r="R26" s="23" t="str"/>
      <x:c r="S26" s="23" t="str">
        <x:v>unavailable</x:v>
      </x:c>
      <x:c r="T26" s="23" t="str">
        <x:v>fail</x:v>
      </x:c>
      <x:c r="U26" s="24" t="str"/>
      <x:c r="V26" s="24" t="str"/>
      <x:c r="W26" s="27" t="str">
        <x:v>https://github.com/harbor-framework/terminal-bench/pull/1511</x:v>
      </x:c>
      <x:c r="X26" s="27" t="str"/>
      <x:c r="Y26" s="27" t="str">
        <x:v>https://github.com/harbor-framework/terminal-bench/pull/1511#issuecomment-5234227366</x:v>
      </x:c>
      <x:c r="Z26" s="27" t="str"/>
      <x:c r="AA26" s="27" t="str">
        <x:v>https://github.com/harbor-framework/terminal-bench/pull/1511#issuecomment-5234227629</x:v>
      </x:c>
      <x:c r="AB26" s="27" t="str">
        <x:v>https://github.com/harbor-framework/terminal-bench/pull/1511#issuecomment-5234227432</x:v>
      </x:c>
      <x:c r="AC26" s="27" t="str"/>
      <x:c r="AD26" s="27" t="str"/>
      <x:c r="AE26" s="23" t="n">
        <x:v>1</x:v>
      </x:c>
      <x:c r="AF26" s="23" t="n">
        <x:v>0</x:v>
      </x:c>
      <x:c r="AG26" s="23" t="n">
        <x:v>1</x:v>
      </x:c>
      <x:c r="AH26" s="23" t="n">
        <x:v>1</x:v>
      </x:c>
      <x:c r="AI26" s="23" t="n">
        <x:v>0</x:v>
      </x:c>
      <x:c r="AJ26" s="23" t="n">
        <x:v>0</x:v>
      </x:c>
    </x:row>
    <x:row r="27" ht="22" customHeight="1">
      <x:c r="A27" s="24" t="n">
        <x:v>1509</x:v>
      </x:c>
      <x:c r="B27" s="26" t="str">
        <x:v>add mteb-lift</x:v>
      </x:c>
      <x:c r="C27" s="23" t="str">
        <x:v>open</x:v>
      </x:c>
      <x:c r="D27" s="23" t="str">
        <x:v>yes</x:v>
      </x:c>
      <x:c r="E27" s="23" t="str">
        <x:v>no</x:v>
      </x:c>
      <x:c r="F27" s="23" t="str">
        <x:v>Muennighoff</x:v>
      </x:c>
      <x:c r="G27" s="23" t="str"/>
      <x:c r="H27" s="24" t="n">
        <x:v>8</x:v>
      </x:c>
      <x:c r="I27" s="24" t="n">
        <x:v>14</x:v>
      </x:c>
      <x:c r="J27" s="25" t="str"/>
      <x:c r="K27" s="24" t="n">
        <x:v>21</x:v>
      </x:c>
      <x:c r="L27" s="24" t="n">
        <x:v>19</x:v>
      </x:c>
      <x:c r="M27" s="24" t="n">
        <x:v>8</x:v>
      </x:c>
      <x:c r="N27" s="23" t="str">
        <x:v>absent</x:v>
      </x:c>
      <x:c r="O27" s="23" t="str">
        <x:v>fb943365a7b15de0ece4a484800107ab5d728d23</x:v>
      </x:c>
      <x:c r="P27" s="23" t="str"/>
      <x:c r="Q27" s="23" t="str">
        <x:v>observed</x:v>
      </x:c>
      <x:c r="R27" s="23" t="str"/>
      <x:c r="S27" s="23" t="str">
        <x:v>unavailable</x:v>
      </x:c>
      <x:c r="T27" s="23" t="str">
        <x:v>pass</x:v>
      </x:c>
      <x:c r="U27" s="24" t="n">
        <x:v>4</x:v>
      </x:c>
      <x:c r="V27" s="24" t="n">
        <x:v>1</x:v>
      </x:c>
      <x:c r="W27" s="27" t="str">
        <x:v>https://github.com/harbor-framework/terminal-bench/pull/1509</x:v>
      </x:c>
      <x:c r="X27" s="27" t="str"/>
      <x:c r="Y27" s="27" t="str">
        <x:v>https://github.com/harbor-framework/terminal-bench/pull/1509#issuecomment-5233922010</x:v>
      </x:c>
      <x:c r="Z27" s="27" t="str"/>
      <x:c r="AA27" s="27" t="str">
        <x:v>https://github.com/harbor-framework/terminal-bench/pull/1509#issuecomment-5233922407</x:v>
      </x:c>
      <x:c r="AB27" s="27" t="str">
        <x:v>https://github.com/harbor-framework/terminal-bench/pull/1509#issuecomment-5233922228</x:v>
      </x:c>
      <x:c r="AC27" s="27" t="str">
        <x:v>https://github.com/harbor-framework/terminal-bench/pull/1509#issuecomment-5371680153</x:v>
      </x:c>
      <x:c r="AD27" s="27" t="str">
        <x:v>https://github.com/harbor-framework/terminal-bench/pull/1509#issuecomment-5363900127</x:v>
      </x:c>
      <x:c r="AE27" s="23" t="n">
        <x:v>1</x:v>
      </x:c>
      <x:c r="AF27" s="23" t="n">
        <x:v>0</x:v>
      </x:c>
      <x:c r="AG27" s="23" t="n">
        <x:v>1</x:v>
      </x:c>
      <x:c r="AH27" s="23" t="n">
        <x:v>1</x:v>
      </x:c>
      <x:c r="AI27" s="23" t="n">
        <x:v>1</x:v>
      </x:c>
      <x:c r="AJ27" s="23" t="n">
        <x:v>1</x:v>
      </x:c>
    </x:row>
    <x:row r="28" ht="22" customHeight="1">
      <x:c r="A28" s="24" t="n">
        <x:v>1500</x:v>
      </x:c>
      <x:c r="B28" s="26" t="str">
        <x:v>[Add task] lag-adjusted-pacing</x:v>
      </x:c>
      <x:c r="C28" s="23" t="str">
        <x:v>closed</x:v>
      </x:c>
      <x:c r="D28" s="23" t="str">
        <x:v>yes</x:v>
      </x:c>
      <x:c r="E28" s="23" t="str">
        <x:v>no</x:v>
      </x:c>
      <x:c r="F28" s="23" t="str">
        <x:v>su-turing</x:v>
      </x:c>
      <x:c r="G28" s="23" t="str"/>
      <x:c r="H28" s="24" t="n">
        <x:v>16</x:v>
      </x:c>
      <x:c r="I28" s="24" t="n">
        <x:v>1</x:v>
      </x:c>
      <x:c r="J28" s="25" t="n">
        <x:v>25.754</x:v>
      </x:c>
      <x:c r="K28" s="24" t="n">
        <x:v>4</x:v>
      </x:c>
      <x:c r="L28" s="24" t="n">
        <x:v>0</x:v>
      </x:c>
      <x:c r="M28" s="24" t="n">
        <x:v>0</x:v>
      </x:c>
      <x:c r="N28" s="23" t="str">
        <x:v>absent</x:v>
      </x:c>
      <x:c r="O28" s="23" t="str">
        <x:v>2c00d752b0d23898e853c6ed4f59ead116c21a39</x:v>
      </x:c>
      <x:c r="P28" s="23" t="str"/>
      <x:c r="Q28" s="23" t="str">
        <x:v>observed</x:v>
      </x:c>
      <x:c r="R28" s="23" t="str"/>
      <x:c r="S28" s="23" t="str">
        <x:v>unavailable</x:v>
      </x:c>
      <x:c r="T28" s="23" t="str">
        <x:v>fail</x:v>
      </x:c>
      <x:c r="U28" s="24" t="str"/>
      <x:c r="V28" s="24" t="str"/>
      <x:c r="W28" s="27" t="str">
        <x:v>https://github.com/harbor-framework/terminal-bench/pull/1500</x:v>
      </x:c>
      <x:c r="X28" s="27" t="str"/>
      <x:c r="Y28" s="27" t="str">
        <x:v>https://github.com/harbor-framework/terminal-bench/pull/1500#issuecomment-5227122996</x:v>
      </x:c>
      <x:c r="Z28" s="27" t="str"/>
      <x:c r="AA28" s="27" t="str">
        <x:v>https://github.com/harbor-framework/terminal-bench/pull/1500#issuecomment-5227123922</x:v>
      </x:c>
      <x:c r="AB28" s="27" t="str">
        <x:v>https://github.com/harbor-framework/terminal-bench/pull/1500#issuecomment-5227123491</x:v>
      </x:c>
      <x:c r="AC28" s="27" t="str"/>
      <x:c r="AD28" s="27" t="str"/>
      <x:c r="AE28" s="23" t="n">
        <x:v>1</x:v>
      </x:c>
      <x:c r="AF28" s="23" t="n">
        <x:v>0</x:v>
      </x:c>
      <x:c r="AG28" s="23" t="n">
        <x:v>1</x:v>
      </x:c>
      <x:c r="AH28" s="23" t="n">
        <x:v>1</x:v>
      </x:c>
      <x:c r="AI28" s="23" t="n">
        <x:v>0</x:v>
      </x:c>
      <x:c r="AJ28" s="23" t="n">
        <x:v>0</x:v>
      </x:c>
    </x:row>
    <x:row r="29" ht="22" customHeight="1">
      <x:c r="A29" s="24" t="n">
        <x:v>1499</x:v>
      </x:c>
      <x:c r="B29" s="26" t="str">
        <x:v>[Add task] cdc-pk-escape</x:v>
      </x:c>
      <x:c r="C29" s="23" t="str">
        <x:v>closed</x:v>
      </x:c>
      <x:c r="D29" s="23" t="str">
        <x:v>yes</x:v>
      </x:c>
      <x:c r="E29" s="23" t="str">
        <x:v>no</x:v>
      </x:c>
      <x:c r="F29" s="23" t="str">
        <x:v>su-turing</x:v>
      </x:c>
      <x:c r="G29" s="23" t="str"/>
      <x:c r="H29" s="24" t="n">
        <x:v>12</x:v>
      </x:c>
      <x:c r="I29" s="24" t="n">
        <x:v>1</x:v>
      </x:c>
      <x:c r="J29" s="25" t="n">
        <x:v>26.151</x:v>
      </x:c>
      <x:c r="K29" s="24" t="n">
        <x:v>4</x:v>
      </x:c>
      <x:c r="L29" s="24" t="n">
        <x:v>0</x:v>
      </x:c>
      <x:c r="M29" s="24" t="n">
        <x:v>0</x:v>
      </x:c>
      <x:c r="N29" s="23" t="str">
        <x:v>absent</x:v>
      </x:c>
      <x:c r="O29" s="23" t="str">
        <x:v>e6a9495ccd2df222202e92e4fa7e0862ef7a9e41</x:v>
      </x:c>
      <x:c r="P29" s="23" t="str"/>
      <x:c r="Q29" s="23" t="str">
        <x:v>observed</x:v>
      </x:c>
      <x:c r="R29" s="23" t="str"/>
      <x:c r="S29" s="23" t="str">
        <x:v>unavailable</x:v>
      </x:c>
      <x:c r="T29" s="23" t="str">
        <x:v>fail</x:v>
      </x:c>
      <x:c r="U29" s="24" t="str"/>
      <x:c r="V29" s="24" t="str"/>
      <x:c r="W29" s="27" t="str">
        <x:v>https://github.com/harbor-framework/terminal-bench/pull/1499</x:v>
      </x:c>
      <x:c r="X29" s="27" t="str"/>
      <x:c r="Y29" s="27" t="str">
        <x:v>https://github.com/harbor-framework/terminal-bench/pull/1499#issuecomment-5227030945</x:v>
      </x:c>
      <x:c r="Z29" s="27" t="str"/>
      <x:c r="AA29" s="27" t="str">
        <x:v>https://github.com/harbor-framework/terminal-bench/pull/1499#issuecomment-5227031225</x:v>
      </x:c>
      <x:c r="AB29" s="27" t="str">
        <x:v>https://github.com/harbor-framework/terminal-bench/pull/1499#issuecomment-5227031026</x:v>
      </x:c>
      <x:c r="AC29" s="27" t="str"/>
      <x:c r="AD29" s="27" t="str"/>
      <x:c r="AE29" s="23" t="n">
        <x:v>1</x:v>
      </x:c>
      <x:c r="AF29" s="23" t="n">
        <x:v>0</x:v>
      </x:c>
      <x:c r="AG29" s="23" t="n">
        <x:v>1</x:v>
      </x:c>
      <x:c r="AH29" s="23" t="n">
        <x:v>1</x:v>
      </x:c>
      <x:c r="AI29" s="23" t="n">
        <x:v>0</x:v>
      </x:c>
      <x:c r="AJ29" s="23" t="n">
        <x:v>0</x:v>
      </x:c>
    </x:row>
    <x:row r="30" ht="22" customHeight="1">
      <x:c r="A30" s="24" t="n">
        <x:v>1498</x:v>
      </x:c>
      <x:c r="B30" s="26" t="str">
        <x:v>add multimodal-guitar-fingering</x:v>
      </x:c>
      <x:c r="C30" s="23" t="str">
        <x:v>open</x:v>
      </x:c>
      <x:c r="D30" s="23" t="str">
        <x:v>yes</x:v>
      </x:c>
      <x:c r="E30" s="23" t="str">
        <x:v>no</x:v>
      </x:c>
      <x:c r="F30" s="23" t="str">
        <x:v>GCaringe</x:v>
      </x:c>
      <x:c r="G30" s="23" t="str"/>
      <x:c r="H30" s="24" t="n">
        <x:v>17</x:v>
      </x:c>
      <x:c r="I30" s="24" t="n">
        <x:v>17</x:v>
      </x:c>
      <x:c r="J30" s="25" t="str"/>
      <x:c r="K30" s="24" t="n">
        <x:v>5</x:v>
      </x:c>
      <x:c r="L30" s="24" t="n">
        <x:v>1</x:v>
      </x:c>
      <x:c r="M30" s="24" t="n">
        <x:v>1</x:v>
      </x:c>
      <x:c r="N30" s="23" t="str">
        <x:v>absent</x:v>
      </x:c>
      <x:c r="O30" s="23" t="str">
        <x:v>635d4ce3fa690e2310edf11bcc30242201556a4f</x:v>
      </x:c>
      <x:c r="P30" s="23" t="str"/>
      <x:c r="Q30" s="23" t="str">
        <x:v>observed</x:v>
      </x:c>
      <x:c r="R30" s="23" t="str"/>
      <x:c r="S30" s="23" t="str">
        <x:v>unavailable</x:v>
      </x:c>
      <x:c r="T30" s="23" t="str">
        <x:v>fail</x:v>
      </x:c>
      <x:c r="U30" s="24" t="str"/>
      <x:c r="V30" s="24" t="str"/>
      <x:c r="W30" s="27" t="str">
        <x:v>https://github.com/harbor-framework/terminal-bench/pull/1498</x:v>
      </x:c>
      <x:c r="X30" s="27" t="str"/>
      <x:c r="Y30" s="27" t="str">
        <x:v>https://github.com/harbor-framework/terminal-bench/pull/1498#issuecomment-5219165391</x:v>
      </x:c>
      <x:c r="Z30" s="27" t="str"/>
      <x:c r="AA30" s="27" t="str">
        <x:v>https://github.com/harbor-framework/terminal-bench/pull/1498#issuecomment-5219165560</x:v>
      </x:c>
      <x:c r="AB30" s="27" t="str">
        <x:v>https://github.com/harbor-framework/terminal-bench/pull/1498#issuecomment-5219166177</x:v>
      </x:c>
      <x:c r="AC30" s="27" t="str"/>
      <x:c r="AD30" s="27" t="str"/>
      <x:c r="AE30" s="23" t="n">
        <x:v>1</x:v>
      </x:c>
      <x:c r="AF30" s="23" t="n">
        <x:v>0</x:v>
      </x:c>
      <x:c r="AG30" s="23" t="n">
        <x:v>1</x:v>
      </x:c>
      <x:c r="AH30" s="23" t="n">
        <x:v>1</x:v>
      </x:c>
      <x:c r="AI30" s="23" t="n">
        <x:v>0</x:v>
      </x:c>
      <x:c r="AJ30" s="23" t="n">
        <x:v>0</x:v>
      </x:c>
    </x:row>
    <x:row r="31" ht="22" customHeight="1">
      <x:c r="A31" s="24" t="n">
        <x:v>1497</x:v>
      </x:c>
      <x:c r="B31" s="26" t="str">
        <x:v>[Add task] atlasbuild-recovery</x:v>
      </x:c>
      <x:c r="C31" s="23" t="str">
        <x:v>closed</x:v>
      </x:c>
      <x:c r="D31" s="23" t="str">
        <x:v>no</x:v>
      </x:c>
      <x:c r="E31" s="23" t="str">
        <x:v>no</x:v>
      </x:c>
      <x:c r="F31" s="23" t="str">
        <x:v>saqibhussain620</x:v>
      </x:c>
      <x:c r="G31" s="23" t="str"/>
      <x:c r="H31" s="24" t="n">
        <x:v>25</x:v>
      </x:c>
      <x:c r="I31" s="24" t="n">
        <x:v>7</x:v>
      </x:c>
      <x:c r="J31" s="25" t="n">
        <x:v>60.063</x:v>
      </x:c>
      <x:c r="K31" s="24" t="n">
        <x:v>4</x:v>
      </x:c>
      <x:c r="L31" s="24" t="n">
        <x:v>0</x:v>
      </x:c>
      <x:c r="M31" s="24" t="n">
        <x:v>1</x:v>
      </x:c>
      <x:c r="N31" s="23" t="str">
        <x:v>absent</x:v>
      </x:c>
      <x:c r="O31" s="23" t="str">
        <x:v>80aa2e14522b0195d964db7e004cee1504977a6c</x:v>
      </x:c>
      <x:c r="P31" s="23" t="str"/>
      <x:c r="Q31" s="23" t="str">
        <x:v>observed</x:v>
      </x:c>
      <x:c r="R31" s="23" t="str"/>
      <x:c r="S31" s="23" t="str">
        <x:v>unavailable</x:v>
      </x:c>
      <x:c r="T31" s="23" t="str">
        <x:v>fail</x:v>
      </x:c>
      <x:c r="U31" s="24" t="str"/>
      <x:c r="V31" s="24" t="str"/>
      <x:c r="W31" s="27" t="str">
        <x:v>https://github.com/harbor-framework/terminal-bench/pull/1497</x:v>
      </x:c>
      <x:c r="X31" s="27" t="str"/>
      <x:c r="Y31" s="27" t="str">
        <x:v>https://github.com/harbor-framework/terminal-bench/pull/1497#issuecomment-5213613528</x:v>
      </x:c>
      <x:c r="Z31" s="27" t="str"/>
      <x:c r="AA31" s="27" t="str">
        <x:v>https://github.com/harbor-framework/terminal-bench/pull/1497#issuecomment-5213614014</x:v>
      </x:c>
      <x:c r="AB31" s="27" t="str">
        <x:v>https://github.com/harbor-framework/terminal-bench/pull/1497#issuecomment-5213614164</x:v>
      </x:c>
      <x:c r="AC31" s="27" t="str"/>
      <x:c r="AD31" s="27" t="str"/>
      <x:c r="AE31" s="23" t="n">
        <x:v>1</x:v>
      </x:c>
      <x:c r="AF31" s="23" t="n">
        <x:v>0</x:v>
      </x:c>
      <x:c r="AG31" s="23" t="n">
        <x:v>1</x:v>
      </x:c>
      <x:c r="AH31" s="23" t="n">
        <x:v>1</x:v>
      </x:c>
      <x:c r="AI31" s="23" t="n">
        <x:v>0</x:v>
      </x:c>
      <x:c r="AJ31" s="23" t="n">
        <x:v>0</x:v>
      </x:c>
    </x:row>
    <x:row r="32" ht="22" customHeight="1">
      <x:c r="A32" s="24" t="n">
        <x:v>1496</x:v>
      </x:c>
      <x:c r="B32" s="26" t="str">
        <x:v>Add cordic-rotator-constrained task</x:v>
      </x:c>
      <x:c r="C32" s="23" t="str">
        <x:v>open</x:v>
      </x:c>
      <x:c r="D32" s="23" t="str">
        <x:v>yes</x:v>
      </x:c>
      <x:c r="E32" s="23" t="str">
        <x:v>no</x:v>
      </x:c>
      <x:c r="F32" s="23" t="str">
        <x:v>MrLYG</x:v>
      </x:c>
      <x:c r="G32" s="23" t="str"/>
      <x:c r="H32" s="24" t="n">
        <x:v>16</x:v>
      </x:c>
      <x:c r="I32" s="24" t="n">
        <x:v>2</x:v>
      </x:c>
      <x:c r="J32" s="25" t="str"/>
      <x:c r="K32" s="24" t="n">
        <x:v>14</x:v>
      </x:c>
      <x:c r="L32" s="24" t="n">
        <x:v>8</x:v>
      </x:c>
      <x:c r="M32" s="24" t="n">
        <x:v>1</x:v>
      </x:c>
      <x:c r="N32" s="23" t="str">
        <x:v>exact</x:v>
      </x:c>
      <x:c r="O32" s="23" t="str">
        <x:v>4e31c99fe06dba1b3945932ca07b455ee201ec00</x:v>
      </x:c>
      <x:c r="P32" s="23" t="str"/>
      <x:c r="Q32" s="23" t="str">
        <x:v>observed</x:v>
      </x:c>
      <x:c r="R32" s="23" t="str"/>
      <x:c r="S32" s="23" t="str">
        <x:v>unavailable</x:v>
      </x:c>
      <x:c r="T32" s="23" t="str">
        <x:v>unknown</x:v>
      </x:c>
      <x:c r="U32" s="24" t="n">
        <x:v>2</x:v>
      </x:c>
      <x:c r="V32" s="24" t="n">
        <x:v>2</x:v>
      </x:c>
      <x:c r="W32" s="27" t="str">
        <x:v>https://github.com/harbor-framework/terminal-bench/pull/1496</x:v>
      </x:c>
      <x:c r="X32" s="27" t="str">
        <x:v>https://github.com/harbor-framework/terminal-bench/discussions/439</x:v>
      </x:c>
      <x:c r="Y32" s="27" t="str">
        <x:v>https://github.com/harbor-framework/terminal-bench/pull/1496#issuecomment-5212759592</x:v>
      </x:c>
      <x:c r="Z32" s="27" t="str"/>
      <x:c r="AA32" s="27" t="str">
        <x:v>https://github.com/harbor-framework/terminal-bench/pull/1496#issuecomment-5212760547</x:v>
      </x:c>
      <x:c r="AB32" s="27" t="str">
        <x:v>https://github.com/harbor-framework/terminal-bench/pull/1496#issuecomment-5212759950</x:v>
      </x:c>
      <x:c r="AC32" s="27" t="str">
        <x:v>https://github.com/harbor-framework/terminal-bench/pull/1496#issuecomment-5477460031</x:v>
      </x:c>
      <x:c r="AD32" s="27" t="str">
        <x:v>https://github.com/harbor-framework/terminal-bench/pull/1496#issuecomment-5477459221</x:v>
      </x:c>
      <x:c r="AE32" s="23" t="n">
        <x:v>1</x:v>
      </x:c>
      <x:c r="AF32" s="23" t="n">
        <x:v>0</x:v>
      </x:c>
      <x:c r="AG32" s="23" t="n">
        <x:v>1</x:v>
      </x:c>
      <x:c r="AH32" s="23" t="n">
        <x:v>1</x:v>
      </x:c>
      <x:c r="AI32" s="23" t="n">
        <x:v>1</x:v>
      </x:c>
      <x:c r="AJ32" s="23" t="n">
        <x:v>1</x:v>
      </x:c>
    </x:row>
    <x:row r="33" ht="22" customHeight="1">
      <x:c r="A33" s="24" t="n">
        <x:v>1495</x:v>
      </x:c>
      <x:c r="B33" s="26" t="str">
        <x:v>[Add task] panel-fusion-estimator</x:v>
      </x:c>
      <x:c r="C33" s="23" t="str">
        <x:v>closed</x:v>
      </x:c>
      <x:c r="D33" s="23" t="str">
        <x:v>yes</x:v>
      </x:c>
      <x:c r="E33" s="23" t="str">
        <x:v>no</x:v>
      </x:c>
      <x:c r="F33" s="23" t="str">
        <x:v>weimin17</x:v>
      </x:c>
      <x:c r="G33" s="23" t="str"/>
      <x:c r="H33" s="24" t="n">
        <x:v>33</x:v>
      </x:c>
      <x:c r="I33" s="24" t="n">
        <x:v>1</x:v>
      </x:c>
      <x:c r="J33" s="25" t="n">
        <x:v>63.876</x:v>
      </x:c>
      <x:c r="K33" s="24" t="n">
        <x:v>4</x:v>
      </x:c>
      <x:c r="L33" s="24" t="n">
        <x:v>0</x:v>
      </x:c>
      <x:c r="M33" s="24" t="n">
        <x:v>0</x:v>
      </x:c>
      <x:c r="N33" s="23" t="str">
        <x:v>exact</x:v>
      </x:c>
      <x:c r="O33" s="23" t="str">
        <x:v>126b6a4ff8771d641f0d92c97117fdf877c7fabd</x:v>
      </x:c>
      <x:c r="P33" s="23" t="str"/>
      <x:c r="Q33" s="23" t="str">
        <x:v>observed</x:v>
      </x:c>
      <x:c r="R33" s="23" t="str"/>
      <x:c r="S33" s="23" t="str">
        <x:v>unavailable</x:v>
      </x:c>
      <x:c r="T33" s="23" t="str">
        <x:v>fail</x:v>
      </x:c>
      <x:c r="U33" s="24" t="str"/>
      <x:c r="V33" s="24" t="str"/>
      <x:c r="W33" s="27" t="str">
        <x:v>https://github.com/harbor-framework/terminal-bench/pull/1495</x:v>
      </x:c>
      <x:c r="X33" s="27" t="str">
        <x:v>https://github.com/harbor-framework/terminal-bench/discussions/1439</x:v>
      </x:c>
      <x:c r="Y33" s="27" t="str">
        <x:v>https://github.com/harbor-framework/terminal-bench/pull/1495#issuecomment-5211742502</x:v>
      </x:c>
      <x:c r="Z33" s="27" t="str"/>
      <x:c r="AA33" s="27" t="str">
        <x:v>https://github.com/harbor-framework/terminal-bench/pull/1495#issuecomment-5211743632</x:v>
      </x:c>
      <x:c r="AB33" s="27" t="str">
        <x:v>https://github.com/harbor-framework/terminal-bench/pull/1495#issuecomment-5211743210</x:v>
      </x:c>
      <x:c r="AC33" s="27" t="str"/>
      <x:c r="AD33" s="27" t="str"/>
      <x:c r="AE33" s="23" t="n">
        <x:v>1</x:v>
      </x:c>
      <x:c r="AF33" s="23" t="n">
        <x:v>0</x:v>
      </x:c>
      <x:c r="AG33" s="23" t="n">
        <x:v>1</x:v>
      </x:c>
      <x:c r="AH33" s="23" t="n">
        <x:v>1</x:v>
      </x:c>
      <x:c r="AI33" s="23" t="n">
        <x:v>0</x:v>
      </x:c>
      <x:c r="AJ33" s="23" t="n">
        <x:v>0</x:v>
      </x:c>
    </x:row>
    <x:row r="34" ht="22" customHeight="1">
      <x:c r="A34" s="24" t="n">
        <x:v>1494</x:v>
      </x:c>
      <x:c r="B34" s="26" t="str">
        <x:v>[Add task] percoshop-catalog-canonicalizer</x:v>
      </x:c>
      <x:c r="C34" s="23" t="str">
        <x:v>closed</x:v>
      </x:c>
      <x:c r="D34" s="23" t="str">
        <x:v>yes</x:v>
      </x:c>
      <x:c r="E34" s="23" t="str">
        <x:v>no</x:v>
      </x:c>
      <x:c r="F34" s="23" t="str">
        <x:v>weimin17</x:v>
      </x:c>
      <x:c r="G34" s="23" t="str"/>
      <x:c r="H34" s="24" t="n">
        <x:v>31</x:v>
      </x:c>
      <x:c r="I34" s="24" t="n">
        <x:v>1</x:v>
      </x:c>
      <x:c r="J34" s="25" t="n">
        <x:v>63.895</x:v>
      </x:c>
      <x:c r="K34" s="24" t="n">
        <x:v>4</x:v>
      </x:c>
      <x:c r="L34" s="24" t="n">
        <x:v>0</x:v>
      </x:c>
      <x:c r="M34" s="24" t="n">
        <x:v>0</x:v>
      </x:c>
      <x:c r="N34" s="23" t="str">
        <x:v>exact</x:v>
      </x:c>
      <x:c r="O34" s="23" t="str">
        <x:v>76908661ad9de48be7e853b206448bd54d5b78d8</x:v>
      </x:c>
      <x:c r="P34" s="23" t="str"/>
      <x:c r="Q34" s="23" t="str">
        <x:v>observed</x:v>
      </x:c>
      <x:c r="R34" s="23" t="str"/>
      <x:c r="S34" s="23" t="str">
        <x:v>unavailable</x:v>
      </x:c>
      <x:c r="T34" s="23" t="str">
        <x:v>fail</x:v>
      </x:c>
      <x:c r="U34" s="24" t="str"/>
      <x:c r="V34" s="24" t="str"/>
      <x:c r="W34" s="27" t="str">
        <x:v>https://github.com/harbor-framework/terminal-bench/pull/1494</x:v>
      </x:c>
      <x:c r="X34" s="27" t="str">
        <x:v>https://github.com/harbor-framework/terminal-bench/discussions/1412</x:v>
      </x:c>
      <x:c r="Y34" s="27" t="str">
        <x:v>https://github.com/harbor-framework/terminal-bench/pull/1494#issuecomment-5211732561</x:v>
      </x:c>
      <x:c r="Z34" s="27" t="str"/>
      <x:c r="AA34" s="27" t="str">
        <x:v>https://github.com/harbor-framework/terminal-bench/pull/1494#issuecomment-5211731457</x:v>
      </x:c>
      <x:c r="AB34" s="27" t="str">
        <x:v>https://github.com/harbor-framework/terminal-bench/pull/1494#issuecomment-5211732982</x:v>
      </x:c>
      <x:c r="AC34" s="27" t="str"/>
      <x:c r="AD34" s="27" t="str"/>
      <x:c r="AE34" s="23" t="n">
        <x:v>1</x:v>
      </x:c>
      <x:c r="AF34" s="23" t="n">
        <x:v>0</x:v>
      </x:c>
      <x:c r="AG34" s="23" t="n">
        <x:v>1</x:v>
      </x:c>
      <x:c r="AH34" s="23" t="n">
        <x:v>1</x:v>
      </x:c>
      <x:c r="AI34" s="23" t="n">
        <x:v>0</x:v>
      </x:c>
      <x:c r="AJ34" s="23" t="n">
        <x:v>0</x:v>
      </x:c>
    </x:row>
    <x:row r="35" ht="22" customHeight="1">
      <x:c r="A35" s="24" t="n">
        <x:v>1493</x:v>
      </x:c>
      <x:c r="B35" s="26" t="str">
        <x:v>[Add task] splendor</x:v>
      </x:c>
      <x:c r="C35" s="23" t="str">
        <x:v>closed</x:v>
      </x:c>
      <x:c r="D35" s="23" t="str">
        <x:v>yes</x:v>
      </x:c>
      <x:c r="E35" s="23" t="str">
        <x:v>no</x:v>
      </x:c>
      <x:c r="F35" s="23" t="str">
        <x:v>FFengIll</x:v>
      </x:c>
      <x:c r="G35" s="23" t="str"/>
      <x:c r="H35" s="24" t="n">
        <x:v>206</x:v>
      </x:c>
      <x:c r="I35" s="24" t="n">
        <x:v>2</x:v>
      </x:c>
      <x:c r="J35" s="25" t="n">
        <x:v>64.204</x:v>
      </x:c>
      <x:c r="K35" s="24" t="n">
        <x:v>4</x:v>
      </x:c>
      <x:c r="L35" s="24" t="n">
        <x:v>0</x:v>
      </x:c>
      <x:c r="M35" s="24" t="n">
        <x:v>0</x:v>
      </x:c>
      <x:c r="N35" s="23" t="str">
        <x:v>absent</x:v>
      </x:c>
      <x:c r="O35" s="23" t="str">
        <x:v>76cba202a8d2c2ae73f8f95a6719bff2dcb1a6ff</x:v>
      </x:c>
      <x:c r="P35" s="23" t="str"/>
      <x:c r="Q35" s="23" t="str">
        <x:v>observed</x:v>
      </x:c>
      <x:c r="R35" s="23" t="str"/>
      <x:c r="S35" s="23" t="str">
        <x:v>unavailable</x:v>
      </x:c>
      <x:c r="T35" s="23" t="str">
        <x:v>fail</x:v>
      </x:c>
      <x:c r="U35" s="24" t="str"/>
      <x:c r="V35" s="24" t="str"/>
      <x:c r="W35" s="27" t="str">
        <x:v>https://github.com/harbor-framework/terminal-bench/pull/1493</x:v>
      </x:c>
      <x:c r="X35" s="27" t="str"/>
      <x:c r="Y35" s="27" t="str">
        <x:v>https://github.com/harbor-framework/terminal-bench/pull/1493#issuecomment-5211525069</x:v>
      </x:c>
      <x:c r="Z35" s="27" t="str"/>
      <x:c r="AA35" s="27" t="str">
        <x:v>https://github.com/harbor-framework/terminal-bench/pull/1493#issuecomment-5211525278</x:v>
      </x:c>
      <x:c r="AB35" s="27" t="str">
        <x:v>https://github.com/harbor-framework/terminal-bench/pull/1493#issuecomment-5211525426</x:v>
      </x:c>
      <x:c r="AC35" s="27" t="str"/>
      <x:c r="AD35" s="27" t="str"/>
      <x:c r="AE35" s="23" t="n">
        <x:v>1</x:v>
      </x:c>
      <x:c r="AF35" s="23" t="n">
        <x:v>0</x:v>
      </x:c>
      <x:c r="AG35" s="23" t="n">
        <x:v>1</x:v>
      </x:c>
      <x:c r="AH35" s="23" t="n">
        <x:v>1</x:v>
      </x:c>
      <x:c r="AI35" s="23" t="n">
        <x:v>0</x:v>
      </x:c>
      <x:c r="AJ35" s="23" t="n">
        <x:v>0</x:v>
      </x:c>
    </x:row>
    <x:row r="36" ht="22" customHeight="1">
      <x:c r="A36" s="24" t="n">
        <x:v>1492</x:v>
      </x:c>
      <x:c r="B36" s="26" t="str">
        <x:v>[Add task] php-unserialize-e2e</x:v>
      </x:c>
      <x:c r="C36" s="23" t="str">
        <x:v>closed</x:v>
      </x:c>
      <x:c r="D36" s="23" t="str">
        <x:v>yes</x:v>
      </x:c>
      <x:c r="E36" s="23" t="str">
        <x:v>no</x:v>
      </x:c>
      <x:c r="F36" s="23" t="str">
        <x:v>seviezhou</x:v>
      </x:c>
      <x:c r="G36" s="23" t="str"/>
      <x:c r="H36" s="24" t="n">
        <x:v>21</x:v>
      </x:c>
      <x:c r="I36" s="24" t="n">
        <x:v>2</x:v>
      </x:c>
      <x:c r="J36" s="25" t="n">
        <x:v>64.308</x:v>
      </x:c>
      <x:c r="K36" s="24" t="n">
        <x:v>4</x:v>
      </x:c>
      <x:c r="L36" s="24" t="n">
        <x:v>0</x:v>
      </x:c>
      <x:c r="M36" s="24" t="n">
        <x:v>0</x:v>
      </x:c>
      <x:c r="N36" s="23" t="str">
        <x:v>absent</x:v>
      </x:c>
      <x:c r="O36" s="23" t="str">
        <x:v>6481de8cd2e5f4d11d3d270d55625a6cda76a007</x:v>
      </x:c>
      <x:c r="P36" s="23" t="str"/>
      <x:c r="Q36" s="23" t="str">
        <x:v>observed</x:v>
      </x:c>
      <x:c r="R36" s="23" t="str"/>
      <x:c r="S36" s="23" t="str">
        <x:v>unavailable</x:v>
      </x:c>
      <x:c r="T36" s="23" t="str">
        <x:v>fail</x:v>
      </x:c>
      <x:c r="U36" s="24" t="str"/>
      <x:c r="V36" s="24" t="str"/>
      <x:c r="W36" s="27" t="str">
        <x:v>https://github.com/harbor-framework/terminal-bench/pull/1492</x:v>
      </x:c>
      <x:c r="X36" s="27" t="str"/>
      <x:c r="Y36" s="27" t="str">
        <x:v>https://github.com/harbor-framework/terminal-bench/pull/1492#issuecomment-5211482134</x:v>
      </x:c>
      <x:c r="Z36" s="27" t="str"/>
      <x:c r="AA36" s="27" t="str">
        <x:v>https://github.com/harbor-framework/terminal-bench/pull/1492#issuecomment-5211483127</x:v>
      </x:c>
      <x:c r="AB36" s="27" t="str">
        <x:v>https://github.com/harbor-framework/terminal-bench/pull/1492#issuecomment-5211482506</x:v>
      </x:c>
      <x:c r="AC36" s="27" t="str"/>
      <x:c r="AD36" s="27" t="str"/>
      <x:c r="AE36" s="23" t="n">
        <x:v>1</x:v>
      </x:c>
      <x:c r="AF36" s="23" t="n">
        <x:v>0</x:v>
      </x:c>
      <x:c r="AG36" s="23" t="n">
        <x:v>1</x:v>
      </x:c>
      <x:c r="AH36" s="23" t="n">
        <x:v>1</x:v>
      </x:c>
      <x:c r="AI36" s="23" t="n">
        <x:v>0</x:v>
      </x:c>
      <x:c r="AJ36" s="23" t="n">
        <x:v>0</x:v>
      </x:c>
    </x:row>
    <x:row r="37" ht="22" customHeight="1">
      <x:c r="A37" s="24" t="n">
        <x:v>1490</x:v>
      </x:c>
      <x:c r="B37" s="26" t="str">
        <x:v>add incremental-rust-parser</x:v>
      </x:c>
      <x:c r="C37" s="23" t="str">
        <x:v>open</x:v>
      </x:c>
      <x:c r="D37" s="23" t="str">
        <x:v>yes</x:v>
      </x:c>
      <x:c r="E37" s="23" t="str">
        <x:v>no</x:v>
      </x:c>
      <x:c r="F37" s="23" t="str">
        <x:v>moogician</x:v>
      </x:c>
      <x:c r="G37" s="23" t="str"/>
      <x:c r="H37" s="24" t="n">
        <x:v>16</x:v>
      </x:c>
      <x:c r="I37" s="24" t="n">
        <x:v>2</x:v>
      </x:c>
      <x:c r="J37" s="25" t="str"/>
      <x:c r="K37" s="24" t="n">
        <x:v>10</x:v>
      </x:c>
      <x:c r="L37" s="24" t="n">
        <x:v>4</x:v>
      </x:c>
      <x:c r="M37" s="24" t="n">
        <x:v>1</x:v>
      </x:c>
      <x:c r="N37" s="23" t="str">
        <x:v>absent</x:v>
      </x:c>
      <x:c r="O37" s="23" t="str">
        <x:v>b60dd27c6a08d47daeb0eb36a417a91d32e140a0</x:v>
      </x:c>
      <x:c r="P37" s="23" t="str"/>
      <x:c r="Q37" s="23" t="str">
        <x:v>observed</x:v>
      </x:c>
      <x:c r="R37" s="23" t="str"/>
      <x:c r="S37" s="23" t="str">
        <x:v>unavailable</x:v>
      </x:c>
      <x:c r="T37" s="23" t="str">
        <x:v>pass</x:v>
      </x:c>
      <x:c r="U37" s="24" t="n">
        <x:v>1</x:v>
      </x:c>
      <x:c r="V37" s="24" t="n">
        <x:v>1</x:v>
      </x:c>
      <x:c r="W37" s="27" t="str">
        <x:v>https://github.com/harbor-framework/terminal-bench/pull/1490</x:v>
      </x:c>
      <x:c r="X37" s="27" t="str"/>
      <x:c r="Y37" s="27" t="str">
        <x:v>https://github.com/harbor-framework/terminal-bench/pull/1490#issuecomment-5211470534</x:v>
      </x:c>
      <x:c r="Z37" s="27" t="str"/>
      <x:c r="AA37" s="27" t="str">
        <x:v>https://github.com/harbor-framework/terminal-bench/pull/1490#issuecomment-5211469864</x:v>
      </x:c>
      <x:c r="AB37" s="27" t="str">
        <x:v>https://github.com/harbor-framework/terminal-bench/pull/1490#issuecomment-5211470623</x:v>
      </x:c>
      <x:c r="AC37" s="27" t="str">
        <x:v>https://github.com/harbor-framework/terminal-bench/pull/1490#issuecomment-5358860161</x:v>
      </x:c>
      <x:c r="AD37" s="27" t="str">
        <x:v>https://github.com/harbor-framework/terminal-bench/pull/1490#issuecomment-5358860328</x:v>
      </x:c>
      <x:c r="AE37" s="23" t="n">
        <x:v>1</x:v>
      </x:c>
      <x:c r="AF37" s="23" t="n">
        <x:v>0</x:v>
      </x:c>
      <x:c r="AG37" s="23" t="n">
        <x:v>1</x:v>
      </x:c>
      <x:c r="AH37" s="23" t="n">
        <x:v>1</x:v>
      </x:c>
      <x:c r="AI37" s="23" t="n">
        <x:v>1</x:v>
      </x:c>
      <x:c r="AJ37" s="23" t="n">
        <x:v>1</x:v>
      </x:c>
    </x:row>
    <x:row r="38" ht="22" customHeight="1">
      <x:c r="A38" s="24" t="n">
        <x:v>1489</x:v>
      </x:c>
      <x:c r="B38" s="26" t="str">
        <x:v>add multi-source-taxonomy</x:v>
      </x:c>
      <x:c r="C38" s="23" t="str">
        <x:v>open</x:v>
      </x:c>
      <x:c r="D38" s="23" t="str">
        <x:v>yes</x:v>
      </x:c>
      <x:c r="E38" s="23" t="str">
        <x:v>no</x:v>
      </x:c>
      <x:c r="F38" s="23" t="str">
        <x:v>JianhengHou</x:v>
      </x:c>
      <x:c r="G38" s="23" t="str"/>
      <x:c r="H38" s="24" t="n">
        <x:v>20</x:v>
      </x:c>
      <x:c r="I38" s="24" t="n">
        <x:v>6</x:v>
      </x:c>
      <x:c r="J38" s="25" t="str"/>
      <x:c r="K38" s="24" t="n">
        <x:v>11</x:v>
      </x:c>
      <x:c r="L38" s="24" t="n">
        <x:v>3</x:v>
      </x:c>
      <x:c r="M38" s="24" t="n">
        <x:v>1</x:v>
      </x:c>
      <x:c r="N38" s="23" t="str">
        <x:v>absent</x:v>
      </x:c>
      <x:c r="O38" s="23" t="str">
        <x:v>3c8ea77d83ec8c17b800d8627643c3ded7d87d41</x:v>
      </x:c>
      <x:c r="P38" s="23" t="str"/>
      <x:c r="Q38" s="23" t="str">
        <x:v>observed</x:v>
      </x:c>
      <x:c r="R38" s="23" t="str"/>
      <x:c r="S38" s="23" t="str">
        <x:v>unavailable</x:v>
      </x:c>
      <x:c r="T38" s="23" t="str">
        <x:v>unknown</x:v>
      </x:c>
      <x:c r="U38" s="24" t="n">
        <x:v>1</x:v>
      </x:c>
      <x:c r="V38" s="24" t="n">
        <x:v>1</x:v>
      </x:c>
      <x:c r="W38" s="27" t="str">
        <x:v>https://github.com/harbor-framework/terminal-bench/pull/1489</x:v>
      </x:c>
      <x:c r="X38" s="27" t="str"/>
      <x:c r="Y38" s="27" t="str">
        <x:v>https://github.com/harbor-framework/terminal-bench/pull/1489#issuecomment-5211455718</x:v>
      </x:c>
      <x:c r="Z38" s="27" t="str"/>
      <x:c r="AA38" s="27" t="str">
        <x:v>https://github.com/harbor-framework/terminal-bench/pull/1489#issuecomment-5211456601</x:v>
      </x:c>
      <x:c r="AB38" s="27" t="str">
        <x:v>https://github.com/harbor-framework/terminal-bench/pull/1489#issuecomment-5211456716</x:v>
      </x:c>
      <x:c r="AC38" s="27" t="str">
        <x:v>https://github.com/harbor-framework/terminal-bench/pull/1489#issuecomment-5372753094</x:v>
      </x:c>
      <x:c r="AD38" s="27" t="str">
        <x:v>https://github.com/harbor-framework/terminal-bench/pull/1489#issuecomment-5372752888</x:v>
      </x:c>
      <x:c r="AE38" s="23" t="n">
        <x:v>1</x:v>
      </x:c>
      <x:c r="AF38" s="23" t="n">
        <x:v>0</x:v>
      </x:c>
      <x:c r="AG38" s="23" t="n">
        <x:v>1</x:v>
      </x:c>
      <x:c r="AH38" s="23" t="n">
        <x:v>1</x:v>
      </x:c>
      <x:c r="AI38" s="23" t="n">
        <x:v>1</x:v>
      </x:c>
      <x:c r="AJ38" s="23" t="n">
        <x:v>1</x:v>
      </x:c>
    </x:row>
    <x:row r="39" ht="22" customHeight="1">
      <x:c r="A39" s="24" t="n">
        <x:v>1488</x:v>
      </x:c>
      <x:c r="B39" s="26" t="str">
        <x:v>[Add task] custody-drain-forensics</x:v>
      </x:c>
      <x:c r="C39" s="23" t="str">
        <x:v>closed</x:v>
      </x:c>
      <x:c r="D39" s="23" t="str">
        <x:v>yes</x:v>
      </x:c>
      <x:c r="E39" s="23" t="str">
        <x:v>no</x:v>
      </x:c>
      <x:c r="F39" s="23" t="str">
        <x:v>andreasfoo</x:v>
      </x:c>
      <x:c r="G39" s="23" t="str"/>
      <x:c r="H39" s="24" t="n">
        <x:v>16</x:v>
      </x:c>
      <x:c r="I39" s="24" t="n">
        <x:v>1</x:v>
      </x:c>
      <x:c r="J39" s="25" t="n">
        <x:v>64.34</x:v>
      </x:c>
      <x:c r="K39" s="24" t="n">
        <x:v>4</x:v>
      </x:c>
      <x:c r="L39" s="24" t="n">
        <x:v>0</x:v>
      </x:c>
      <x:c r="M39" s="24" t="n">
        <x:v>0</x:v>
      </x:c>
      <x:c r="N39" s="23" t="str">
        <x:v>absent</x:v>
      </x:c>
      <x:c r="O39" s="23" t="str">
        <x:v>9c37a49fe003af3f7edbc1687d165dffd3f3c572</x:v>
      </x:c>
      <x:c r="P39" s="23" t="str"/>
      <x:c r="Q39" s="23" t="str">
        <x:v>observed</x:v>
      </x:c>
      <x:c r="R39" s="23" t="str"/>
      <x:c r="S39" s="23" t="str">
        <x:v>unavailable</x:v>
      </x:c>
      <x:c r="T39" s="23" t="str">
        <x:v>fail</x:v>
      </x:c>
      <x:c r="U39" s="24" t="str"/>
      <x:c r="V39" s="24" t="str"/>
      <x:c r="W39" s="27" t="str">
        <x:v>https://github.com/harbor-framework/terminal-bench/pull/1488</x:v>
      </x:c>
      <x:c r="X39" s="27" t="str"/>
      <x:c r="Y39" s="27" t="str">
        <x:v>https://github.com/harbor-framework/terminal-bench/pull/1488#issuecomment-5211396639</x:v>
      </x:c>
      <x:c r="Z39" s="27" t="str"/>
      <x:c r="AA39" s="27" t="str">
        <x:v>https://github.com/harbor-framework/terminal-bench/pull/1488#issuecomment-5211396619</x:v>
      </x:c>
      <x:c r="AB39" s="27" t="str">
        <x:v>https://github.com/harbor-framework/terminal-bench/pull/1488#issuecomment-5211396428</x:v>
      </x:c>
      <x:c r="AC39" s="27" t="str"/>
      <x:c r="AD39" s="27" t="str"/>
      <x:c r="AE39" s="23" t="n">
        <x:v>1</x:v>
      </x:c>
      <x:c r="AF39" s="23" t="n">
        <x:v>0</x:v>
      </x:c>
      <x:c r="AG39" s="23" t="n">
        <x:v>1</x:v>
      </x:c>
      <x:c r="AH39" s="23" t="n">
        <x:v>1</x:v>
      </x:c>
      <x:c r="AI39" s="23" t="n">
        <x:v>0</x:v>
      </x:c>
      <x:c r="AJ39" s="23" t="n">
        <x:v>0</x:v>
      </x:c>
    </x:row>
    <x:row r="40" ht="22" customHeight="1">
      <x:c r="A40" s="24" t="n">
        <x:v>1487</x:v>
      </x:c>
      <x:c r="B40" s="26" t="str">
        <x:v>[Add task] paginated-ledger-reconstruction</x:v>
      </x:c>
      <x:c r="C40" s="23" t="str">
        <x:v>closed</x:v>
      </x:c>
      <x:c r="D40" s="23" t="str">
        <x:v>yes</x:v>
      </x:c>
      <x:c r="E40" s="23" t="str">
        <x:v>no</x:v>
      </x:c>
      <x:c r="F40" s="23" t="str">
        <x:v>su-turing</x:v>
      </x:c>
      <x:c r="G40" s="23" t="str"/>
      <x:c r="H40" s="24" t="n">
        <x:v>11</x:v>
      </x:c>
      <x:c r="I40" s="24" t="n">
        <x:v>1</x:v>
      </x:c>
      <x:c r="J40" s="25" t="n">
        <x:v>64.846</x:v>
      </x:c>
      <x:c r="K40" s="24" t="n">
        <x:v>4</x:v>
      </x:c>
      <x:c r="L40" s="24" t="n">
        <x:v>0</x:v>
      </x:c>
      <x:c r="M40" s="24" t="n">
        <x:v>0</x:v>
      </x:c>
      <x:c r="N40" s="23" t="str">
        <x:v>absent</x:v>
      </x:c>
      <x:c r="O40" s="23" t="str">
        <x:v>033eadbca31a293e953e2285d9bfd8ac465f0132</x:v>
      </x:c>
      <x:c r="P40" s="23" t="str"/>
      <x:c r="Q40" s="23" t="str">
        <x:v>observed</x:v>
      </x:c>
      <x:c r="R40" s="23" t="str"/>
      <x:c r="S40" s="23" t="str">
        <x:v>unavailable</x:v>
      </x:c>
      <x:c r="T40" s="23" t="str">
        <x:v>fail</x:v>
      </x:c>
      <x:c r="U40" s="24" t="str"/>
      <x:c r="V40" s="24" t="str"/>
      <x:c r="W40" s="27" t="str">
        <x:v>https://github.com/harbor-framework/terminal-bench/pull/1487</x:v>
      </x:c>
      <x:c r="X40" s="27" t="str"/>
      <x:c r="Y40" s="27" t="str">
        <x:v>https://github.com/harbor-framework/terminal-bench/pull/1487#issuecomment-5211138823</x:v>
      </x:c>
      <x:c r="Z40" s="27" t="str"/>
      <x:c r="AA40" s="27" t="str">
        <x:v>https://github.com/harbor-framework/terminal-bench/pull/1487#issuecomment-5211139323</x:v>
      </x:c>
      <x:c r="AB40" s="27" t="str">
        <x:v>https://github.com/harbor-framework/terminal-bench/pull/1487#issuecomment-5211138684</x:v>
      </x:c>
      <x:c r="AC40" s="27" t="str"/>
      <x:c r="AD40" s="27" t="str"/>
      <x:c r="AE40" s="23" t="n">
        <x:v>1</x:v>
      </x:c>
      <x:c r="AF40" s="23" t="n">
        <x:v>0</x:v>
      </x:c>
      <x:c r="AG40" s="23" t="n">
        <x:v>1</x:v>
      </x:c>
      <x:c r="AH40" s="23" t="n">
        <x:v>1</x:v>
      </x:c>
      <x:c r="AI40" s="23" t="n">
        <x:v>0</x:v>
      </x:c>
      <x:c r="AJ40" s="23" t="n">
        <x:v>0</x:v>
      </x:c>
    </x:row>
    <x:row r="41" ht="22" customHeight="1">
      <x:c r="A41" s="24" t="n">
        <x:v>1486</x:v>
      </x:c>
      <x:c r="B41" s="26" t="str">
        <x:v>[Add task] cold-start-forecast</x:v>
      </x:c>
      <x:c r="C41" s="23" t="str">
        <x:v>closed</x:v>
      </x:c>
      <x:c r="D41" s="23" t="str">
        <x:v>yes</x:v>
      </x:c>
      <x:c r="E41" s="23" t="str">
        <x:v>no</x:v>
      </x:c>
      <x:c r="F41" s="23" t="str">
        <x:v>su-turing</x:v>
      </x:c>
      <x:c r="G41" s="23" t="str"/>
      <x:c r="H41" s="24" t="n">
        <x:v>10</x:v>
      </x:c>
      <x:c r="I41" s="24" t="n">
        <x:v>1</x:v>
      </x:c>
      <x:c r="J41" s="25" t="n">
        <x:v>65.072</x:v>
      </x:c>
      <x:c r="K41" s="24" t="n">
        <x:v>4</x:v>
      </x:c>
      <x:c r="L41" s="24" t="n">
        <x:v>0</x:v>
      </x:c>
      <x:c r="M41" s="24" t="n">
        <x:v>0</x:v>
      </x:c>
      <x:c r="N41" s="23" t="str">
        <x:v>absent</x:v>
      </x:c>
      <x:c r="O41" s="23" t="str">
        <x:v>12cd913a5681685a8c95ce5aac1f69c0c9c9d28d</x:v>
      </x:c>
      <x:c r="P41" s="23" t="str"/>
      <x:c r="Q41" s="23" t="str">
        <x:v>observed</x:v>
      </x:c>
      <x:c r="R41" s="23" t="str"/>
      <x:c r="S41" s="23" t="str">
        <x:v>unavailable</x:v>
      </x:c>
      <x:c r="T41" s="23" t="str">
        <x:v>fail</x:v>
      </x:c>
      <x:c r="U41" s="24" t="str"/>
      <x:c r="V41" s="24" t="str"/>
      <x:c r="W41" s="27" t="str">
        <x:v>https://github.com/harbor-framework/terminal-bench/pull/1486</x:v>
      </x:c>
      <x:c r="X41" s="27" t="str"/>
      <x:c r="Y41" s="27" t="str">
        <x:v>https://github.com/harbor-framework/terminal-bench/pull/1486#issuecomment-5211039886</x:v>
      </x:c>
      <x:c r="Z41" s="27" t="str"/>
      <x:c r="AA41" s="27" t="str">
        <x:v>https://github.com/harbor-framework/terminal-bench/pull/1486#issuecomment-5211040106</x:v>
      </x:c>
      <x:c r="AB41" s="27" t="str">
        <x:v>https://github.com/harbor-framework/terminal-bench/pull/1486#issuecomment-5211040681</x:v>
      </x:c>
      <x:c r="AC41" s="27" t="str"/>
      <x:c r="AD41" s="27" t="str"/>
      <x:c r="AE41" s="23" t="n">
        <x:v>1</x:v>
      </x:c>
      <x:c r="AF41" s="23" t="n">
        <x:v>0</x:v>
      </x:c>
      <x:c r="AG41" s="23" t="n">
        <x:v>1</x:v>
      </x:c>
      <x:c r="AH41" s="23" t="n">
        <x:v>1</x:v>
      </x:c>
      <x:c r="AI41" s="23" t="n">
        <x:v>0</x:v>
      </x:c>
      <x:c r="AJ41" s="23" t="n">
        <x:v>0</x:v>
      </x:c>
    </x:row>
    <x:row r="42" ht="22" customHeight="1">
      <x:c r="A42" s="24" t="n">
        <x:v>1485</x:v>
      </x:c>
      <x:c r="B42" s="26" t="str">
        <x:v>add rtl-cpu-verify</x:v>
      </x:c>
      <x:c r="C42" s="23" t="str">
        <x:v>open</x:v>
      </x:c>
      <x:c r="D42" s="23" t="str">
        <x:v>yes</x:v>
      </x:c>
      <x:c r="E42" s="23" t="str">
        <x:v>no</x:v>
      </x:c>
      <x:c r="F42" s="23" t="str">
        <x:v>boqiny</x:v>
      </x:c>
      <x:c r="G42" s="23" t="str"/>
      <x:c r="H42" s="24" t="n">
        <x:v>35</x:v>
      </x:c>
      <x:c r="I42" s="24" t="n">
        <x:v>2</x:v>
      </x:c>
      <x:c r="J42" s="25" t="str"/>
      <x:c r="K42" s="24" t="n">
        <x:v>16</x:v>
      </x:c>
      <x:c r="L42" s="24" t="n">
        <x:v>8</x:v>
      </x:c>
      <x:c r="M42" s="24" t="n">
        <x:v>0</x:v>
      </x:c>
      <x:c r="N42" s="23" t="str">
        <x:v>absent</x:v>
      </x:c>
      <x:c r="O42" s="23" t="str">
        <x:v>8e00fa30b83268b34805aee96198f159feef638c</x:v>
      </x:c>
      <x:c r="P42" s="23" t="str"/>
      <x:c r="Q42" s="23" t="str">
        <x:v>observed</x:v>
      </x:c>
      <x:c r="R42" s="23" t="str"/>
      <x:c r="S42" s="23" t="str">
        <x:v>unavailable</x:v>
      </x:c>
      <x:c r="T42" s="23" t="str">
        <x:v>fail</x:v>
      </x:c>
      <x:c r="U42" s="24" t="n">
        <x:v>2</x:v>
      </x:c>
      <x:c r="V42" s="24" t="n">
        <x:v>2</x:v>
      </x:c>
      <x:c r="W42" s="27" t="str">
        <x:v>https://github.com/harbor-framework/terminal-bench/pull/1485</x:v>
      </x:c>
      <x:c r="X42" s="27" t="str"/>
      <x:c r="Y42" s="27" t="str">
        <x:v>https://github.com/harbor-framework/terminal-bench/pull/1485#issuecomment-5210626394</x:v>
      </x:c>
      <x:c r="Z42" s="27" t="str"/>
      <x:c r="AA42" s="27" t="str">
        <x:v>https://github.com/harbor-framework/terminal-bench/pull/1485#issuecomment-5210627738</x:v>
      </x:c>
      <x:c r="AB42" s="27" t="str">
        <x:v>https://github.com/harbor-framework/terminal-bench/pull/1485#issuecomment-5210627205</x:v>
      </x:c>
      <x:c r="AC42" s="27" t="str">
        <x:v>https://github.com/harbor-framework/terminal-bench/pull/1485#issuecomment-5330344377</x:v>
      </x:c>
      <x:c r="AD42" s="27" t="str">
        <x:v>https://github.com/harbor-framework/terminal-bench/pull/1485#issuecomment-5330284507</x:v>
      </x:c>
      <x:c r="AE42" s="23" t="n">
        <x:v>1</x:v>
      </x:c>
      <x:c r="AF42" s="23" t="n">
        <x:v>0</x:v>
      </x:c>
      <x:c r="AG42" s="23" t="n">
        <x:v>1</x:v>
      </x:c>
      <x:c r="AH42" s="23" t="n">
        <x:v>1</x:v>
      </x:c>
      <x:c r="AI42" s="23" t="n">
        <x:v>1</x:v>
      </x:c>
      <x:c r="AJ42" s="23" t="n">
        <x:v>1</x:v>
      </x:c>
    </x:row>
    <x:row r="43" ht="22" customHeight="1">
      <x:c r="A43" s="24" t="n">
        <x:v>1484</x:v>
      </x:c>
      <x:c r="B43" s="26" t="str">
        <x:v>add lightning-refactoring</x:v>
      </x:c>
      <x:c r="C43" s="23" t="str">
        <x:v>open</x:v>
      </x:c>
      <x:c r="D43" s="23" t="str">
        <x:v>yes</x:v>
      </x:c>
      <x:c r="E43" s="23" t="str">
        <x:v>no</x:v>
      </x:c>
      <x:c r="F43" s="23" t="str">
        <x:v>Uppaal</x:v>
      </x:c>
      <x:c r="G43" s="23" t="str"/>
      <x:c r="H43" s="24" t="n">
        <x:v>117</x:v>
      </x:c>
      <x:c r="I43" s="24" t="n">
        <x:v>41</x:v>
      </x:c>
      <x:c r="J43" s="25" t="str"/>
      <x:c r="K43" s="24" t="n">
        <x:v>22</x:v>
      </x:c>
      <x:c r="L43" s="24" t="n">
        <x:v>13</x:v>
      </x:c>
      <x:c r="M43" s="24" t="n">
        <x:v>5</x:v>
      </x:c>
      <x:c r="N43" s="23" t="str">
        <x:v>exact</x:v>
      </x:c>
      <x:c r="O43" s="23" t="str">
        <x:v>2b1eda8e385c3ed157a04ff78ea11dea411f0085</x:v>
      </x:c>
      <x:c r="P43" s="23" t="str"/>
      <x:c r="Q43" s="23" t="str">
        <x:v>observed</x:v>
      </x:c>
      <x:c r="R43" s="23" t="str"/>
      <x:c r="S43" s="23" t="str">
        <x:v>unavailable</x:v>
      </x:c>
      <x:c r="T43" s="23" t="str">
        <x:v>fail</x:v>
      </x:c>
      <x:c r="U43" s="24" t="n">
        <x:v>5</x:v>
      </x:c>
      <x:c r="V43" s="24" t="n">
        <x:v>1</x:v>
      </x:c>
      <x:c r="W43" s="27" t="str">
        <x:v>https://github.com/harbor-framework/terminal-bench/pull/1484</x:v>
      </x:c>
      <x:c r="X43" s="27" t="str">
        <x:v>https://github.com/harbor-framework/terminal-bench/discussions/655</x:v>
      </x:c>
      <x:c r="Y43" s="27" t="str">
        <x:v>https://github.com/harbor-framework/terminal-bench/pull/1484#issuecomment-5210062139</x:v>
      </x:c>
      <x:c r="Z43" s="27" t="str"/>
      <x:c r="AA43" s="27" t="str">
        <x:v>https://github.com/harbor-framework/terminal-bench/pull/1484#issuecomment-5210062892</x:v>
      </x:c>
      <x:c r="AB43" s="27" t="str">
        <x:v>https://github.com/harbor-framework/terminal-bench/pull/1484#issuecomment-5210063904</x:v>
      </x:c>
      <x:c r="AC43" s="27" t="str">
        <x:v>https://github.com/harbor-framework/terminal-bench/pull/1484#issuecomment-5404556493</x:v>
      </x:c>
      <x:c r="AD43" s="27" t="str">
        <x:v>https://github.com/harbor-framework/terminal-bench/pull/1484#issuecomment-5363184349</x:v>
      </x:c>
      <x:c r="AE43" s="23" t="n">
        <x:v>1</x:v>
      </x:c>
      <x:c r="AF43" s="23" t="n">
        <x:v>0</x:v>
      </x:c>
      <x:c r="AG43" s="23" t="n">
        <x:v>1</x:v>
      </x:c>
      <x:c r="AH43" s="23" t="n">
        <x:v>1</x:v>
      </x:c>
      <x:c r="AI43" s="23" t="n">
        <x:v>1</x:v>
      </x:c>
      <x:c r="AJ43" s="23" t="n">
        <x:v>1</x:v>
      </x:c>
    </x:row>
    <x:row r="44" ht="22" customHeight="1">
      <x:c r="A44" s="24" t="n">
        <x:v>1483</x:v>
      </x:c>
      <x:c r="B44" s="26" t="str">
        <x:v>add null-checker</x:v>
      </x:c>
      <x:c r="C44" s="23" t="str">
        <x:v>open</x:v>
      </x:c>
      <x:c r="D44" s="23" t="str">
        <x:v>yes</x:v>
      </x:c>
      <x:c r="E44" s="23" t="str">
        <x:v>no</x:v>
      </x:c>
      <x:c r="F44" s="23" t="str">
        <x:v>shubhamugare</x:v>
      </x:c>
      <x:c r="G44" s="23" t="str"/>
      <x:c r="H44" s="24" t="n">
        <x:v>32</x:v>
      </x:c>
      <x:c r="I44" s="24" t="n">
        <x:v>1</x:v>
      </x:c>
      <x:c r="J44" s="25" t="str"/>
      <x:c r="K44" s="24" t="n">
        <x:v>4</x:v>
      </x:c>
      <x:c r="L44" s="24" t="n">
        <x:v>0</x:v>
      </x:c>
      <x:c r="M44" s="24" t="n">
        <x:v>0</x:v>
      </x:c>
      <x:c r="N44" s="23" t="str">
        <x:v>absent</x:v>
      </x:c>
      <x:c r="O44" s="23" t="str">
        <x:v>4f69cfde59c0fe652b9872643cbb831c864932e5</x:v>
      </x:c>
      <x:c r="P44" s="23" t="str"/>
      <x:c r="Q44" s="23" t="str">
        <x:v>observed</x:v>
      </x:c>
      <x:c r="R44" s="23" t="str"/>
      <x:c r="S44" s="23" t="str">
        <x:v>unavailable</x:v>
      </x:c>
      <x:c r="T44" s="23" t="str">
        <x:v>fail</x:v>
      </x:c>
      <x:c r="U44" s="24" t="str"/>
      <x:c r="V44" s="24" t="str"/>
      <x:c r="W44" s="27" t="str">
        <x:v>https://github.com/harbor-framework/terminal-bench/pull/1483</x:v>
      </x:c>
      <x:c r="X44" s="27" t="str"/>
      <x:c r="Y44" s="27" t="str">
        <x:v>https://github.com/harbor-framework/terminal-bench/pull/1483#issuecomment-5209983940</x:v>
      </x:c>
      <x:c r="Z44" s="27" t="str"/>
      <x:c r="AA44" s="27" t="str">
        <x:v>https://github.com/harbor-framework/terminal-bench/pull/1483#issuecomment-5209984853</x:v>
      </x:c>
      <x:c r="AB44" s="27" t="str">
        <x:v>https://github.com/harbor-framework/terminal-bench/pull/1483#issuecomment-5209983791</x:v>
      </x:c>
      <x:c r="AC44" s="27" t="str"/>
      <x:c r="AD44" s="27" t="str"/>
      <x:c r="AE44" s="23" t="n">
        <x:v>1</x:v>
      </x:c>
      <x:c r="AF44" s="23" t="n">
        <x:v>0</x:v>
      </x:c>
      <x:c r="AG44" s="23" t="n">
        <x:v>1</x:v>
      </x:c>
      <x:c r="AH44" s="23" t="n">
        <x:v>1</x:v>
      </x:c>
      <x:c r="AI44" s="23" t="n">
        <x:v>0</x:v>
      </x:c>
      <x:c r="AJ44" s="23" t="n">
        <x:v>0</x:v>
      </x:c>
    </x:row>
    <x:row r="45" ht="22" customHeight="1">
      <x:c r="A45" s="24" t="n">
        <x:v>1482</x:v>
      </x:c>
      <x:c r="B45" s="26" t="str">
        <x:v>add ros2-lifecycle-debug</x:v>
      </x:c>
      <x:c r="C45" s="23" t="str">
        <x:v>open</x:v>
      </x:c>
      <x:c r="D45" s="23" t="str">
        <x:v>yes</x:v>
      </x:c>
      <x:c r="E45" s="23" t="str">
        <x:v>no</x:v>
      </x:c>
      <x:c r="F45" s="23" t="str">
        <x:v>Jiankai-Sun</x:v>
      </x:c>
      <x:c r="G45" s="23" t="str"/>
      <x:c r="H45" s="24" t="n">
        <x:v>24</x:v>
      </x:c>
      <x:c r="I45" s="24" t="n">
        <x:v>1</x:v>
      </x:c>
      <x:c r="J45" s="25" t="str"/>
      <x:c r="K45" s="24" t="n">
        <x:v>5</x:v>
      </x:c>
      <x:c r="L45" s="24" t="n">
        <x:v>0</x:v>
      </x:c>
      <x:c r="M45" s="24" t="n">
        <x:v>0</x:v>
      </x:c>
      <x:c r="N45" s="23" t="str">
        <x:v>absent</x:v>
      </x:c>
      <x:c r="O45" s="23" t="str">
        <x:v>e6ccbf976955991e4020446bf436d1ba30a2b1b0</x:v>
      </x:c>
      <x:c r="P45" s="23" t="str"/>
      <x:c r="Q45" s="23" t="str">
        <x:v>observed</x:v>
      </x:c>
      <x:c r="R45" s="23" t="str"/>
      <x:c r="S45" s="23" t="str">
        <x:v>unavailable</x:v>
      </x:c>
      <x:c r="T45" s="23" t="str">
        <x:v>fail</x:v>
      </x:c>
      <x:c r="U45" s="24" t="str"/>
      <x:c r="V45" s="24" t="str"/>
      <x:c r="W45" s="27" t="str">
        <x:v>https://github.com/harbor-framework/terminal-bench/pull/1482</x:v>
      </x:c>
      <x:c r="X45" s="27" t="str"/>
      <x:c r="Y45" s="27" t="str">
        <x:v>https://github.com/harbor-framework/terminal-bench/pull/1482#issuecomment-5209876992</x:v>
      </x:c>
      <x:c r="Z45" s="27" t="str"/>
      <x:c r="AA45" s="27" t="str">
        <x:v>https://github.com/harbor-framework/terminal-bench/pull/1482#issuecomment-5209877783</x:v>
      </x:c>
      <x:c r="AB45" s="27" t="str">
        <x:v>https://github.com/harbor-framework/terminal-bench/pull/1482#issuecomment-5209877649</x:v>
      </x:c>
      <x:c r="AC45" s="27" t="str"/>
      <x:c r="AD45" s="27" t="str"/>
      <x:c r="AE45" s="23" t="n">
        <x:v>1</x:v>
      </x:c>
      <x:c r="AF45" s="23" t="n">
        <x:v>0</x:v>
      </x:c>
      <x:c r="AG45" s="23" t="n">
        <x:v>1</x:v>
      </x:c>
      <x:c r="AH45" s="23" t="n">
        <x:v>1</x:v>
      </x:c>
      <x:c r="AI45" s="23" t="n">
        <x:v>0</x:v>
      </x:c>
      <x:c r="AJ45" s="23" t="n">
        <x:v>0</x:v>
      </x:c>
    </x:row>
    <x:row r="46" ht="22" customHeight="1">
      <x:c r="A46" s="24" t="n">
        <x:v>1481</x:v>
      </x:c>
      <x:c r="B46" s="26" t="str">
        <x:v>add math-pdf-accessibility</x:v>
      </x:c>
      <x:c r="C46" s="23" t="str">
        <x:v>open</x:v>
      </x:c>
      <x:c r="D46" s="23" t="str">
        <x:v>yes</x:v>
      </x:c>
      <x:c r="E46" s="23" t="str">
        <x:v>no</x:v>
      </x:c>
      <x:c r="F46" s="23" t="str">
        <x:v>Chanbinski2</x:v>
      </x:c>
      <x:c r="G46" s="23" t="str"/>
      <x:c r="H46" s="24" t="n">
        <x:v>14</x:v>
      </x:c>
      <x:c r="I46" s="24" t="n">
        <x:v>3</x:v>
      </x:c>
      <x:c r="J46" s="25" t="str"/>
      <x:c r="K46" s="24" t="n">
        <x:v>14</x:v>
      </x:c>
      <x:c r="L46" s="24" t="n">
        <x:v>5</x:v>
      </x:c>
      <x:c r="M46" s="24" t="n">
        <x:v>2</x:v>
      </x:c>
      <x:c r="N46" s="23" t="str">
        <x:v>exact</x:v>
      </x:c>
      <x:c r="O46" s="23" t="str">
        <x:v>02b991a7516d4562788fb8d05310ce65d8e2c2f7</x:v>
      </x:c>
      <x:c r="P46" s="23" t="str"/>
      <x:c r="Q46" s="23" t="str">
        <x:v>observed</x:v>
      </x:c>
      <x:c r="R46" s="23" t="str"/>
      <x:c r="S46" s="23" t="str">
        <x:v>unavailable</x:v>
      </x:c>
      <x:c r="T46" s="23" t="str">
        <x:v>unknown</x:v>
      </x:c>
      <x:c r="U46" s="24" t="n">
        <x:v>1</x:v>
      </x:c>
      <x:c r="V46" s="24" t="n">
        <x:v>2</x:v>
      </x:c>
      <x:c r="W46" s="27" t="str">
        <x:v>https://github.com/harbor-framework/terminal-bench/pull/1481</x:v>
      </x:c>
      <x:c r="X46" s="27" t="str">
        <x:v>https://discord.com/channels/1360039261361012928/1498801847207727164</x:v>
      </x:c>
      <x:c r="Y46" s="27" t="str">
        <x:v>https://github.com/harbor-framework/terminal-bench/pull/1481#issuecomment-5209803521</x:v>
      </x:c>
      <x:c r="Z46" s="27" t="str"/>
      <x:c r="AA46" s="27" t="str">
        <x:v>https://github.com/harbor-framework/terminal-bench/pull/1481#issuecomment-5209805014</x:v>
      </x:c>
      <x:c r="AB46" s="27" t="str">
        <x:v>https://github.com/harbor-framework/terminal-bench/pull/1481#issuecomment-5209804136</x:v>
      </x:c>
      <x:c r="AC46" s="27" t="str">
        <x:v>https://github.com/harbor-framework/terminal-bench/pull/1481#issuecomment-5349035802</x:v>
      </x:c>
      <x:c r="AD46" s="27" t="str">
        <x:v>https://github.com/harbor-framework/terminal-bench/pull/1481#issuecomment-5359110006</x:v>
      </x:c>
      <x:c r="AE46" s="23" t="n">
        <x:v>1</x:v>
      </x:c>
      <x:c r="AF46" s="23" t="n">
        <x:v>0</x:v>
      </x:c>
      <x:c r="AG46" s="23" t="n">
        <x:v>1</x:v>
      </x:c>
      <x:c r="AH46" s="23" t="n">
        <x:v>1</x:v>
      </x:c>
      <x:c r="AI46" s="23" t="n">
        <x:v>1</x:v>
      </x:c>
      <x:c r="AJ46" s="23" t="n">
        <x:v>1</x:v>
      </x:c>
    </x:row>
    <x:row r="47" ht="22" customHeight="1">
      <x:c r="A47" s="24" t="n">
        <x:v>1475</x:v>
      </x:c>
      <x:c r="B47" s="26" t="str">
        <x:v>[ScaleAI] Repair holographic superconductor phase diagram task contract</x:v>
      </x:c>
      <x:c r="C47" s="23" t="str">
        <x:v>closed</x:v>
      </x:c>
      <x:c r="D47" s="23" t="str">
        <x:v>yes</x:v>
      </x:c>
      <x:c r="E47" s="23" t="str">
        <x:v>no</x:v>
      </x:c>
      <x:c r="F47" s="23" t="str">
        <x:v>RyanMarten</x:v>
      </x:c>
      <x:c r="G47" s="23" t="str"/>
      <x:c r="H47" s="24" t="n">
        <x:v>11</x:v>
      </x:c>
      <x:c r="I47" s="24" t="n">
        <x:v>1</x:v>
      </x:c>
      <x:c r="J47" s="25" t="n">
        <x:v>1.915</x:v>
      </x:c>
      <x:c r="K47" s="24" t="n">
        <x:v>5</x:v>
      </x:c>
      <x:c r="L47" s="24" t="n">
        <x:v>0</x:v>
      </x:c>
      <x:c r="M47" s="24" t="n">
        <x:v>0</x:v>
      </x:c>
      <x:c r="N47" s="23" t="str">
        <x:v>absent</x:v>
      </x:c>
      <x:c r="O47" s="23" t="str">
        <x:v>9b8019099ea339c40ed80dfce205fd55ce0dec9b</x:v>
      </x:c>
      <x:c r="P47" s="23" t="str"/>
      <x:c r="Q47" s="23" t="str">
        <x:v>observed</x:v>
      </x:c>
      <x:c r="R47" s="23" t="str">
        <x:v>fail</x:v>
      </x:c>
      <x:c r="S47" s="23" t="str">
        <x:v>unavailable</x:v>
      </x:c>
      <x:c r="T47" s="23" t="str">
        <x:v>fail</x:v>
      </x:c>
      <x:c r="U47" s="24" t="str"/>
      <x:c r="V47" s="24" t="str"/>
      <x:c r="W47" s="27" t="str">
        <x:v>https://github.com/harbor-framework/terminal-bench/pull/1475</x:v>
      </x:c>
      <x:c r="X47" s="27" t="str"/>
      <x:c r="Y47" s="27" t="str">
        <x:v>https://github.com/harbor-framework/terminal-bench/pull/1475#issuecomment-5209738161</x:v>
      </x:c>
      <x:c r="Z47" s="27" t="str">
        <x:v>https://github.com/harbor-framework/terminal-bench/pull/1475#issuecomment-5209739625</x:v>
      </x:c>
      <x:c r="AA47" s="27" t="str">
        <x:v>https://github.com/harbor-framework/terminal-bench/pull/1475#issuecomment-5209739077</x:v>
      </x:c>
      <x:c r="AB47" s="27" t="str">
        <x:v>https://github.com/harbor-framework/terminal-bench/pull/1475#issuecomment-5209738939</x:v>
      </x:c>
      <x:c r="AC47" s="27" t="str"/>
      <x:c r="AD47" s="27" t="str"/>
      <x:c r="AE47" s="23" t="n">
        <x:v>1</x:v>
      </x:c>
      <x:c r="AF47" s="23" t="n">
        <x:v>1</x:v>
      </x:c>
      <x:c r="AG47" s="23" t="n">
        <x:v>1</x:v>
      </x:c>
      <x:c r="AH47" s="23" t="n">
        <x:v>1</x:v>
      </x:c>
      <x:c r="AI47" s="23" t="n">
        <x:v>0</x:v>
      </x:c>
      <x:c r="AJ47" s="23" t="n">
        <x:v>0</x:v>
      </x:c>
    </x:row>
    <x:row r="48" ht="22" customHeight="1">
      <x:c r="A48" s="24" t="n">
        <x:v>1459</x:v>
      </x:c>
      <x:c r="B48" s="26" t="str">
        <x:v>[Task] Live Microservice Pipeline SLO Recovery (separate verifier)</x:v>
      </x:c>
      <x:c r="C48" s="23" t="str">
        <x:v>closed</x:v>
      </x:c>
      <x:c r="D48" s="23" t="str">
        <x:v>no</x:v>
      </x:c>
      <x:c r="E48" s="23" t="str">
        <x:v>no</x:v>
      </x:c>
      <x:c r="F48" s="23" t="str">
        <x:v>Yizhao111</x:v>
      </x:c>
      <x:c r="G48" s="23" t="str"/>
      <x:c r="H48" s="24" t="n">
        <x:v>3</x:v>
      </x:c>
      <x:c r="I48" s="24" t="n">
        <x:v>1385</x:v>
      </x:c>
      <x:c r="J48" s="25" t="n">
        <x:v>118.681</x:v>
      </x:c>
      <x:c r="K48" s="24" t="n">
        <x:v>11</x:v>
      </x:c>
      <x:c r="L48" s="24" t="n">
        <x:v>1</x:v>
      </x:c>
      <x:c r="M48" s="24" t="n">
        <x:v>0</x:v>
      </x:c>
      <x:c r="N48" s="23" t="str">
        <x:v>exact</x:v>
      </x:c>
      <x:c r="O48" s="23" t="str">
        <x:v>e029dff2804815d1811dc10eb3019ee77dc12fa7</x:v>
      </x:c>
      <x:c r="P48" s="23" t="str"/>
      <x:c r="Q48" s="23" t="str">
        <x:v>observed</x:v>
      </x:c>
      <x:c r="R48" s="23" t="str"/>
      <x:c r="S48" s="23" t="str">
        <x:v>unavailable</x:v>
      </x:c>
      <x:c r="T48" s="23" t="str">
        <x:v>pass</x:v>
      </x:c>
      <x:c r="U48" s="24" t="str"/>
      <x:c r="V48" s="24" t="str"/>
      <x:c r="W48" s="27" t="str">
        <x:v>https://github.com/harbor-framework/terminal-bench/pull/1459</x:v>
      </x:c>
      <x:c r="X48" s="27" t="str">
        <x:v>https://discord.com/channels/1360039261361012928/1476579230455304455</x:v>
      </x:c>
      <x:c r="Y48" s="27" t="str">
        <x:v>https://github.com/harbor-framework/terminal-bench/pull/1459#issuecomment-5153992883</x:v>
      </x:c>
      <x:c r="Z48" s="27" t="str"/>
      <x:c r="AA48" s="27" t="str">
        <x:v>https://github.com/harbor-framework/terminal-bench/pull/1459#issuecomment-5153993210</x:v>
      </x:c>
      <x:c r="AB48" s="27" t="str">
        <x:v>https://github.com/harbor-framework/terminal-bench/pull/1459#issuecomment-5153992890</x:v>
      </x:c>
      <x:c r="AC48" s="27" t="str"/>
      <x:c r="AD48" s="27" t="str"/>
      <x:c r="AE48" s="23" t="n">
        <x:v>1</x:v>
      </x:c>
      <x:c r="AF48" s="23" t="n">
        <x:v>0</x:v>
      </x:c>
      <x:c r="AG48" s="23" t="n">
        <x:v>1</x:v>
      </x:c>
      <x:c r="AH48" s="23" t="n">
        <x:v>1</x:v>
      </x:c>
      <x:c r="AI48" s="23" t="n">
        <x:v>0</x:v>
      </x:c>
      <x:c r="AJ48" s="23" t="n">
        <x:v>0</x:v>
      </x:c>
    </x:row>
    <x:row r="49" ht="22" customHeight="1">
      <x:c r="A49" s="24" t="n">
        <x:v>1385</x:v>
      </x:c>
      <x:c r="B49" s="26" t="str">
        <x:v>Add Java null checker task</x:v>
      </x:c>
      <x:c r="C49" s="23" t="str">
        <x:v>closed</x:v>
      </x:c>
      <x:c r="D49" s="23" t="str">
        <x:v>yes</x:v>
      </x:c>
      <x:c r="E49" s="23" t="str">
        <x:v>no</x:v>
      </x:c>
      <x:c r="F49" s="23" t="str">
        <x:v>shubhamugare</x:v>
      </x:c>
      <x:c r="G49" s="23" t="str"/>
      <x:c r="H49" s="24" t="n">
        <x:v>33</x:v>
      </x:c>
      <x:c r="I49" s="24" t="n">
        <x:v>2</x:v>
      </x:c>
      <x:c r="J49" s="25" t="n">
        <x:v>17.154</x:v>
      </x:c>
      <x:c r="K49" s="24" t="n">
        <x:v>7</x:v>
      </x:c>
      <x:c r="L49" s="24" t="n">
        <x:v>1</x:v>
      </x:c>
      <x:c r="M49" s="24" t="n">
        <x:v>0</x:v>
      </x:c>
      <x:c r="N49" s="23" t="str">
        <x:v>absent</x:v>
      </x:c>
      <x:c r="O49" s="23" t="str">
        <x:v>6b080a873f121ac01898778483a71f1f107866ad</x:v>
      </x:c>
      <x:c r="P49" s="23" t="str"/>
      <x:c r="Q49" s="23" t="str">
        <x:v>observed</x:v>
      </x:c>
      <x:c r="R49" s="23" t="str">
        <x:v>pass</x:v>
      </x:c>
      <x:c r="S49" s="23" t="str">
        <x:v>unavailable</x:v>
      </x:c>
      <x:c r="T49" s="23" t="str">
        <x:v>pass</x:v>
      </x:c>
      <x:c r="U49" s="24" t="str"/>
      <x:c r="V49" s="24" t="str"/>
      <x:c r="W49" s="27" t="str">
        <x:v>https://github.com/harbor-framework/terminal-bench/pull/1385</x:v>
      </x:c>
      <x:c r="X49" s="27" t="str"/>
      <x:c r="Y49" s="27" t="str">
        <x:v>https://github.com/harbor-framework/terminal-bench/pull/1385#issuecomment-5013134869</x:v>
      </x:c>
      <x:c r="Z49" s="27" t="str">
        <x:v>https://github.com/harbor-framework/terminal-bench/pull/1385#issuecomment-5013135505</x:v>
      </x:c>
      <x:c r="AA49" s="27" t="str">
        <x:v>https://github.com/harbor-framework/terminal-bench/pull/1385#issuecomment-5013135110</x:v>
      </x:c>
      <x:c r="AB49" s="27" t="str">
        <x:v>https://github.com/harbor-framework/terminal-bench/pull/1385#issuecomment-5013135244</x:v>
      </x:c>
      <x:c r="AC49" s="27" t="str"/>
      <x:c r="AD49" s="27" t="str"/>
      <x:c r="AE49" s="23" t="n">
        <x:v>1</x:v>
      </x:c>
      <x:c r="AF49" s="23" t="n">
        <x:v>1</x:v>
      </x:c>
      <x:c r="AG49" s="23" t="n">
        <x:v>1</x:v>
      </x:c>
      <x:c r="AH49" s="23" t="n">
        <x:v>1</x:v>
      </x:c>
      <x:c r="AI49" s="23" t="n">
        <x:v>0</x:v>
      </x:c>
      <x:c r="AJ49" s="23" t="n">
        <x:v>0</x:v>
      </x:c>
    </x:row>
    <x:row r="50" ht="22" customHeight="1">
      <x:c r="A50" s="24" t="n">
        <x:v>1384</x:v>
      </x:c>
      <x:c r="B50" s="26" t="str">
        <x:v>Fix cli-2ph-simplex VerifierTimeoutError</x:v>
      </x:c>
      <x:c r="C50" s="23" t="str">
        <x:v>closed</x:v>
      </x:c>
      <x:c r="D50" s="23" t="str">
        <x:v>no</x:v>
      </x:c>
      <x:c r="E50" s="23" t="str">
        <x:v>no</x:v>
      </x:c>
      <x:c r="F50" s="23" t="str">
        <x:v>sherifarm</x:v>
      </x:c>
      <x:c r="G50" s="23" t="str"/>
      <x:c r="H50" s="24" t="n">
        <x:v>1</x:v>
      </x:c>
      <x:c r="I50" s="24" t="n">
        <x:v>1348</x:v>
      </x:c>
      <x:c r="J50" s="25" t="n">
        <x:v>462.251</x:v>
      </x:c>
      <x:c r="K50" s="24" t="n">
        <x:v>6</x:v>
      </x:c>
      <x:c r="L50" s="24" t="n">
        <x:v>1</x:v>
      </x:c>
      <x:c r="M50" s="24" t="n">
        <x:v>0</x:v>
      </x:c>
      <x:c r="N50" s="23" t="str">
        <x:v>absent</x:v>
      </x:c>
      <x:c r="O50" s="23" t="str">
        <x:v>19e3fc2283f33514422619a77eb4d4745bf1d9d3</x:v>
      </x:c>
      <x:c r="P50" s="23" t="str"/>
      <x:c r="Q50" s="23" t="str">
        <x:v>observed</x:v>
      </x:c>
      <x:c r="R50" s="23" t="str">
        <x:v>fail</x:v>
      </x:c>
      <x:c r="S50" s="23" t="str">
        <x:v>unavailable</x:v>
      </x:c>
      <x:c r="T50" s="23" t="str">
        <x:v>pass</x:v>
      </x:c>
      <x:c r="U50" s="24" t="str"/>
      <x:c r="V50" s="24" t="str"/>
      <x:c r="W50" s="27" t="str">
        <x:v>https://github.com/harbor-framework/terminal-bench/pull/1384</x:v>
      </x:c>
      <x:c r="X50" s="27" t="str"/>
      <x:c r="Y50" s="27" t="str">
        <x:v>https://github.com/harbor-framework/terminal-bench/pull/1384#issuecomment-5011905987</x:v>
      </x:c>
      <x:c r="Z50" s="27" t="str">
        <x:v>https://github.com/harbor-framework/terminal-bench/pull/1384#issuecomment-5011906755</x:v>
      </x:c>
      <x:c r="AA50" s="27" t="str">
        <x:v>https://github.com/harbor-framework/terminal-bench/pull/1384#issuecomment-5011906228</x:v>
      </x:c>
      <x:c r="AB50" s="27" t="str">
        <x:v>https://github.com/harbor-framework/terminal-bench/pull/1384#issuecomment-5011906266</x:v>
      </x:c>
      <x:c r="AC50" s="27" t="str"/>
      <x:c r="AD50" s="27" t="str"/>
      <x:c r="AE50" s="23" t="n">
        <x:v>1</x:v>
      </x:c>
      <x:c r="AF50" s="23" t="n">
        <x:v>1</x:v>
      </x:c>
      <x:c r="AG50" s="23" t="n">
        <x:v>1</x:v>
      </x:c>
      <x:c r="AH50" s="23" t="n">
        <x:v>1</x:v>
      </x:c>
      <x:c r="AI50" s="23" t="n">
        <x:v>0</x:v>
      </x:c>
      <x:c r="AJ50" s="23" t="n">
        <x:v>0</x:v>
      </x:c>
    </x:row>
    <x:row r="51" ht="22" customHeight="1">
      <x:c r="A51" s="24" t="n">
        <x:v>1373</x:v>
      </x:c>
      <x:c r="B51" s="26" t="str">
        <x:v>music-harmony: fix prolonged leading-tone verification</x:v>
      </x:c>
      <x:c r="C51" s="23" t="str">
        <x:v>closed</x:v>
      </x:c>
      <x:c r="D51" s="23" t="str">
        <x:v>no</x:v>
      </x:c>
      <x:c r="E51" s="23" t="str">
        <x:v>no</x:v>
      </x:c>
      <x:c r="F51" s="23" t="str">
        <x:v>Aawegg</x:v>
      </x:c>
      <x:c r="G51" s="23" t="str"/>
      <x:c r="H51" s="24" t="n">
        <x:v>1</x:v>
      </x:c>
      <x:c r="I51" s="24" t="n">
        <x:v>1347</x:v>
      </x:c>
      <x:c r="J51" s="25" t="n">
        <x:v>528.496</x:v>
      </x:c>
      <x:c r="K51" s="24" t="n">
        <x:v>6</x:v>
      </x:c>
      <x:c r="L51" s="24" t="n">
        <x:v>1</x:v>
      </x:c>
      <x:c r="M51" s="24" t="n">
        <x:v>0</x:v>
      </x:c>
      <x:c r="N51" s="23" t="str">
        <x:v>absent</x:v>
      </x:c>
      <x:c r="O51" s="23" t="str">
        <x:v>c8d067e7f6f7292192229165b5f716d3cec1e809</x:v>
      </x:c>
      <x:c r="P51" s="23" t="str"/>
      <x:c r="Q51" s="23" t="str">
        <x:v>observed</x:v>
      </x:c>
      <x:c r="R51" s="23" t="str">
        <x:v>fail</x:v>
      </x:c>
      <x:c r="S51" s="23" t="str">
        <x:v>fail</x:v>
      </x:c>
      <x:c r="T51" s="23" t="str">
        <x:v>pass</x:v>
      </x:c>
      <x:c r="U51" s="24" t="str"/>
      <x:c r="V51" s="24" t="str"/>
      <x:c r="W51" s="27" t="str">
        <x:v>https://github.com/harbor-framework/terminal-bench/pull/1373</x:v>
      </x:c>
      <x:c r="X51" s="27" t="str"/>
      <x:c r="Y51" s="27" t="str">
        <x:v>https://github.com/harbor-framework/terminal-bench/pull/1373#issuecomment-4985539310</x:v>
      </x:c>
      <x:c r="Z51" s="27" t="str">
        <x:v>https://github.com/harbor-framework/terminal-bench/pull/1373#issuecomment-4985540938</x:v>
      </x:c>
      <x:c r="AA51" s="27" t="str">
        <x:v>https://github.com/harbor-framework/terminal-bench/pull/1373#issuecomment-4985540163</x:v>
      </x:c>
      <x:c r="AB51" s="27" t="str">
        <x:v>https://github.com/harbor-framework/terminal-bench/pull/1373#issuecomment-4985540331</x:v>
      </x:c>
      <x:c r="AC51" s="27" t="str"/>
      <x:c r="AD51" s="27" t="str"/>
      <x:c r="AE51" s="23" t="n">
        <x:v>1</x:v>
      </x:c>
      <x:c r="AF51" s="23" t="n">
        <x:v>1</x:v>
      </x:c>
      <x:c r="AG51" s="23" t="n">
        <x:v>1</x:v>
      </x:c>
      <x:c r="AH51" s="23" t="n">
        <x:v>1</x:v>
      </x:c>
      <x:c r="AI51" s="23" t="n">
        <x:v>0</x:v>
      </x:c>
      <x:c r="AJ51" s="23" t="n">
        <x:v>0</x:v>
      </x:c>
    </x:row>
    <x:row r="52" ht="22" customHeight="1">
      <x:c r="A52" s="24" t="n">
        <x:v>1372</x:v>
      </x:c>
      <x:c r="B52" s="26" t="str">
        <x:v>add mode-mux-3ch (removed for long running oracle)</x:v>
      </x:c>
      <x:c r="C52" s="23" t="str">
        <x:v>closed</x:v>
      </x:c>
      <x:c r="D52" s="23" t="str">
        <x:v>no</x:v>
      </x:c>
      <x:c r="E52" s="23" t="str">
        <x:v>no</x:v>
      </x:c>
      <x:c r="F52" s="23" t="str">
        <x:v>WishingCat</x:v>
      </x:c>
      <x:c r="G52" s="23" t="str"/>
      <x:c r="H52" s="24" t="n">
        <x:v>4</x:v>
      </x:c>
      <x:c r="I52" s="24" t="n">
        <x:v>2</x:v>
      </x:c>
      <x:c r="J52" s="25" t="n">
        <x:v>795.722</x:v>
      </x:c>
      <x:c r="K52" s="24" t="n">
        <x:v>9</x:v>
      </x:c>
      <x:c r="L52" s="24" t="n">
        <x:v>4</x:v>
      </x:c>
      <x:c r="M52" s="24" t="n">
        <x:v>2</x:v>
      </x:c>
      <x:c r="N52" s="23" t="str">
        <x:v>absent</x:v>
      </x:c>
      <x:c r="O52" s="23" t="str">
        <x:v>57a798a82db718166df32dc458a45579b9b9c9e5</x:v>
      </x:c>
      <x:c r="P52" s="23" t="str"/>
      <x:c r="Q52" s="23" t="str">
        <x:v>observed</x:v>
      </x:c>
      <x:c r="R52" s="23" t="str">
        <x:v>fail</x:v>
      </x:c>
      <x:c r="S52" s="23" t="str">
        <x:v>unavailable</x:v>
      </x:c>
      <x:c r="T52" s="23" t="str">
        <x:v>pass</x:v>
      </x:c>
      <x:c r="U52" s="24" t="str"/>
      <x:c r="V52" s="24" t="str"/>
      <x:c r="W52" s="27" t="str">
        <x:v>https://github.com/harbor-framework/terminal-bench/pull/1372</x:v>
      </x:c>
      <x:c r="X52" s="27" t="str"/>
      <x:c r="Y52" s="27" t="str">
        <x:v>https://github.com/harbor-framework/terminal-bench/pull/1372#issuecomment-4983040246</x:v>
      </x:c>
      <x:c r="Z52" s="27" t="str">
        <x:v>https://github.com/harbor-framework/terminal-bench/pull/1372#issuecomment-4983041968</x:v>
      </x:c>
      <x:c r="AA52" s="27" t="str">
        <x:v>https://github.com/harbor-framework/terminal-bench/pull/1372#issuecomment-4983041171</x:v>
      </x:c>
      <x:c r="AB52" s="27" t="str">
        <x:v>https://github.com/harbor-framework/terminal-bench/pull/1372#issuecomment-4983040493</x:v>
      </x:c>
      <x:c r="AC52" s="27" t="str"/>
      <x:c r="AD52" s="27" t="str"/>
      <x:c r="AE52" s="23" t="n">
        <x:v>1</x:v>
      </x:c>
      <x:c r="AF52" s="23" t="n">
        <x:v>1</x:v>
      </x:c>
      <x:c r="AG52" s="23" t="n">
        <x:v>1</x:v>
      </x:c>
      <x:c r="AH52" s="23" t="n">
        <x:v>1</x:v>
      </x:c>
      <x:c r="AI52" s="23" t="n">
        <x:v>0</x:v>
      </x:c>
      <x:c r="AJ52" s="23" t="n">
        <x:v>0</x:v>
      </x:c>
    </x:row>
    <x:row r="53" ht="22" customHeight="1">
      <x:c r="A53" s="24" t="n">
        <x:v>1371</x:v>
      </x:c>
      <x:c r="B53" s="26" t="str">
        <x:v>Add medical claims flag-priority reference case</x:v>
      </x:c>
      <x:c r="C53" s="23" t="str">
        <x:v>closed</x:v>
      </x:c>
      <x:c r="D53" s="23" t="str">
        <x:v>no</x:v>
      </x:c>
      <x:c r="E53" s="23" t="str">
        <x:v>no</x:v>
      </x:c>
      <x:c r="F53" s="23" t="str">
        <x:v>bd317</x:v>
      </x:c>
      <x:c r="G53" s="23" t="str"/>
      <x:c r="H53" s="24" t="n">
        <x:v>8</x:v>
      </x:c>
      <x:c r="I53" s="24" t="n">
        <x:v>1346</x:v>
      </x:c>
      <x:c r="J53" s="25" t="n">
        <x:v>535.119</x:v>
      </x:c>
      <x:c r="K53" s="24" t="n">
        <x:v>5</x:v>
      </x:c>
      <x:c r="L53" s="24" t="n">
        <x:v>0</x:v>
      </x:c>
      <x:c r="M53" s="24" t="n">
        <x:v>0</x:v>
      </x:c>
      <x:c r="N53" s="23" t="str">
        <x:v>absent</x:v>
      </x:c>
      <x:c r="O53" s="23" t="str">
        <x:v>c8c4a6d6b9193c1d857a2a076de39a4be0c12cde</x:v>
      </x:c>
      <x:c r="P53" s="23" t="str"/>
      <x:c r="Q53" s="23" t="str">
        <x:v>observed</x:v>
      </x:c>
      <x:c r="R53" s="23" t="str">
        <x:v>fail</x:v>
      </x:c>
      <x:c r="S53" s="23" t="str">
        <x:v>fail</x:v>
      </x:c>
      <x:c r="T53" s="23" t="str">
        <x:v>pass</x:v>
      </x:c>
      <x:c r="U53" s="24" t="str"/>
      <x:c r="V53" s="24" t="str"/>
      <x:c r="W53" s="27" t="str">
        <x:v>https://github.com/harbor-framework/terminal-bench/pull/1371</x:v>
      </x:c>
      <x:c r="X53" s="27" t="str"/>
      <x:c r="Y53" s="27" t="str">
        <x:v>https://github.com/harbor-framework/terminal-bench/pull/1371#issuecomment-4982103098</x:v>
      </x:c>
      <x:c r="Z53" s="27" t="str">
        <x:v>https://github.com/harbor-framework/terminal-bench/pull/1371#issuecomment-4982106017</x:v>
      </x:c>
      <x:c r="AA53" s="27" t="str">
        <x:v>https://github.com/harbor-framework/terminal-bench/pull/1371#issuecomment-4982104095</x:v>
      </x:c>
      <x:c r="AB53" s="27" t="str">
        <x:v>https://github.com/harbor-framework/terminal-bench/pull/1371#issuecomment-4982104498</x:v>
      </x:c>
      <x:c r="AC53" s="27" t="str"/>
      <x:c r="AD53" s="27" t="str"/>
      <x:c r="AE53" s="23" t="n">
        <x:v>1</x:v>
      </x:c>
      <x:c r="AF53" s="23" t="n">
        <x:v>1</x:v>
      </x:c>
      <x:c r="AG53" s="23" t="n">
        <x:v>1</x:v>
      </x:c>
      <x:c r="AH53" s="23" t="n">
        <x:v>1</x:v>
      </x:c>
      <x:c r="AI53" s="23" t="n">
        <x:v>0</x:v>
      </x:c>
      <x:c r="AJ53" s="23" t="n">
        <x:v>0</x:v>
      </x:c>
    </x:row>
    <x:row r="54" ht="22" customHeight="1">
      <x:c r="A54" s="24" t="n">
        <x:v>1367</x:v>
      </x:c>
      <x:c r="B54" s="26" t="str">
        <x:v>Add econometrics-shiftshare-exclusion task</x:v>
      </x:c>
      <x:c r="C54" s="23" t="str">
        <x:v>closed</x:v>
      </x:c>
      <x:c r="D54" s="23" t="str">
        <x:v>yes</x:v>
      </x:c>
      <x:c r="E54" s="23" t="str">
        <x:v>no</x:v>
      </x:c>
      <x:c r="F54" s="23" t="str">
        <x:v>Addisonslewis</x:v>
      </x:c>
      <x:c r="G54" s="23" t="str"/>
      <x:c r="H54" s="24" t="n">
        <x:v>12</x:v>
      </x:c>
      <x:c r="I54" s="24" t="n">
        <x:v>6</x:v>
      </x:c>
      <x:c r="J54" s="25" t="n">
        <x:v>137.492</x:v>
      </x:c>
      <x:c r="K54" s="24" t="n">
        <x:v>9</x:v>
      </x:c>
      <x:c r="L54" s="24" t="n">
        <x:v>1</x:v>
      </x:c>
      <x:c r="M54" s="24" t="n">
        <x:v>0</x:v>
      </x:c>
      <x:c r="N54" s="23" t="str">
        <x:v>absent</x:v>
      </x:c>
      <x:c r="O54" s="23" t="str">
        <x:v>3e0645d03407599e38766b81a1ec9208b689e5dd</x:v>
      </x:c>
      <x:c r="P54" s="23" t="str"/>
      <x:c r="Q54" s="23" t="str">
        <x:v>observed</x:v>
      </x:c>
      <x:c r="R54" s="23" t="str">
        <x:v>pass</x:v>
      </x:c>
      <x:c r="S54" s="23" t="str">
        <x:v>pass</x:v>
      </x:c>
      <x:c r="T54" s="23" t="str">
        <x:v>pass</x:v>
      </x:c>
      <x:c r="U54" s="24" t="n">
        <x:v>1</x:v>
      </x:c>
      <x:c r="V54" s="24" t="n">
        <x:v>1</x:v>
      </x:c>
      <x:c r="W54" s="27" t="str">
        <x:v>https://github.com/harbor-framework/terminal-bench/pull/1367</x:v>
      </x:c>
      <x:c r="X54" s="27" t="str"/>
      <x:c r="Y54" s="27" t="str">
        <x:v>https://github.com/harbor-framework/terminal-bench/pull/1367#issuecomment-4963141889</x:v>
      </x:c>
      <x:c r="Z54" s="27" t="str">
        <x:v>https://github.com/harbor-framework/terminal-bench/pull/1367#issuecomment-4963145459</x:v>
      </x:c>
      <x:c r="AA54" s="27" t="str">
        <x:v>https://github.com/harbor-framework/terminal-bench/pull/1367#issuecomment-4963143202</x:v>
      </x:c>
      <x:c r="AB54" s="27" t="str">
        <x:v>https://github.com/harbor-framework/terminal-bench/pull/1367#issuecomment-4963142867</x:v>
      </x:c>
      <x:c r="AC54" s="27" t="str">
        <x:v>https://github.com/harbor-framework/terminal-bench/pull/1367#issuecomment-4963818690</x:v>
      </x:c>
      <x:c r="AD54" s="27" t="str">
        <x:v>https://github.com/harbor-framework/terminal-bench/pull/1367#issuecomment-4963814566</x:v>
      </x:c>
      <x:c r="AE54" s="23" t="n">
        <x:v>1</x:v>
      </x:c>
      <x:c r="AF54" s="23" t="n">
        <x:v>1</x:v>
      </x:c>
      <x:c r="AG54" s="23" t="n">
        <x:v>1</x:v>
      </x:c>
      <x:c r="AH54" s="23" t="n">
        <x:v>1</x:v>
      </x:c>
      <x:c r="AI54" s="23" t="n">
        <x:v>1</x:v>
      </x:c>
      <x:c r="AJ54" s="23" t="n">
        <x:v>1</x:v>
      </x:c>
    </x:row>
    <x:row r="55" ht="22" customHeight="1">
      <x:c r="A55" s="24" t="n">
        <x:v>1363</x:v>
      </x:c>
      <x:c r="B55" s="26" t="str">
        <x:v>coq-block-bound: add Relevant experience section to README</x:v>
      </x:c>
      <x:c r="C55" s="23" t="str">
        <x:v>merged</x:v>
      </x:c>
      <x:c r="D55" s="23" t="str">
        <x:v>no</x:v>
      </x:c>
      <x:c r="E55" s="23" t="str">
        <x:v>no</x:v>
      </x:c>
      <x:c r="F55" s="23" t="str">
        <x:v>him1411</x:v>
      </x:c>
      <x:c r="G55" s="23" t="str">
        <x:v>RyanMarten</x:v>
      </x:c>
      <x:c r="H55" s="24" t="n">
        <x:v>1</x:v>
      </x:c>
      <x:c r="I55" s="24" t="n">
        <x:v>1</x:v>
      </x:c>
      <x:c r="J55" s="25" t="n">
        <x:v>1.692</x:v>
      </x:c>
      <x:c r="K55" s="24" t="n">
        <x:v>5</x:v>
      </x:c>
      <x:c r="L55" s="24" t="n">
        <x:v>1</x:v>
      </x:c>
      <x:c r="M55" s="24" t="n">
        <x:v>1</x:v>
      </x:c>
      <x:c r="N55" s="23" t="str">
        <x:v>absent</x:v>
      </x:c>
      <x:c r="O55" s="23" t="str">
        <x:v>aa33c0204d6bb04001850a3c91f62129af22e07e</x:v>
      </x:c>
      <x:c r="P55" s="23" t="str">
        <x:v>9ebae039067634b47da601447e7fb47c58ecbe57</x:v>
      </x:c>
      <x:c r="Q55" s="23" t="str">
        <x:v>observed</x:v>
      </x:c>
      <x:c r="R55" s="23" t="str">
        <x:v>fail</x:v>
      </x:c>
      <x:c r="S55" s="23" t="str">
        <x:v>fail</x:v>
      </x:c>
      <x:c r="T55" s="23" t="str">
        <x:v>pass</x:v>
      </x:c>
      <x:c r="U55" s="24" t="str"/>
      <x:c r="V55" s="24" t="str"/>
      <x:c r="W55" s="27" t="str">
        <x:v>https://github.com/harbor-framework/terminal-bench/pull/1363</x:v>
      </x:c>
      <x:c r="X55" s="27" t="str"/>
      <x:c r="Y55" s="27" t="str">
        <x:v>https://github.com/harbor-framework/terminal-bench/pull/1363#issuecomment-4960526062</x:v>
      </x:c>
      <x:c r="Z55" s="27" t="str">
        <x:v>https://github.com/harbor-framework/terminal-bench/pull/1363#issuecomment-4960527424</x:v>
      </x:c>
      <x:c r="AA55" s="27" t="str">
        <x:v>https://github.com/harbor-framework/terminal-bench/pull/1363#issuecomment-4960526826</x:v>
      </x:c>
      <x:c r="AB55" s="27" t="str">
        <x:v>https://github.com/harbor-framework/terminal-bench/pull/1363#issuecomment-4960526446</x:v>
      </x:c>
      <x:c r="AC55" s="27" t="str"/>
      <x:c r="AD55" s="27" t="str"/>
      <x:c r="AE55" s="23" t="n">
        <x:v>1</x:v>
      </x:c>
      <x:c r="AF55" s="23" t="n">
        <x:v>1</x:v>
      </x:c>
      <x:c r="AG55" s="23" t="n">
        <x:v>1</x:v>
      </x:c>
      <x:c r="AH55" s="23" t="n">
        <x:v>1</x:v>
      </x:c>
      <x:c r="AI55" s="23" t="n">
        <x:v>0</x:v>
      </x:c>
      <x:c r="AJ55" s="23" t="n">
        <x:v>0</x:v>
      </x:c>
    </x:row>
    <x:row r="56" ht="22" customHeight="1">
      <x:c r="A56" s="24" t="n">
        <x:v>1362</x:v>
      </x:c>
      <x:c r="B56" s="26" t="str">
        <x:v>Add task: multimodal-microfluidic-fabrication</x:v>
      </x:c>
      <x:c r="C56" s="23" t="str">
        <x:v>closed</x:v>
      </x:c>
      <x:c r="D56" s="23" t="str">
        <x:v>no</x:v>
      </x:c>
      <x:c r="E56" s="23" t="str">
        <x:v>no</x:v>
      </x:c>
      <x:c r="F56" s="23" t="str">
        <x:v>GCaringe</x:v>
      </x:c>
      <x:c r="G56" s="23" t="str"/>
      <x:c r="H56" s="24" t="n">
        <x:v>3</x:v>
      </x:c>
      <x:c r="I56" s="24" t="n">
        <x:v>502</x:v>
      </x:c>
      <x:c r="J56" s="25" t="n">
        <x:v>589.1</x:v>
      </x:c>
      <x:c r="K56" s="24" t="n">
        <x:v>8</x:v>
      </x:c>
      <x:c r="L56" s="24" t="n">
        <x:v>1</x:v>
      </x:c>
      <x:c r="M56" s="24" t="n">
        <x:v>2</x:v>
      </x:c>
      <x:c r="N56" s="23" t="str">
        <x:v>absent</x:v>
      </x:c>
      <x:c r="O56" s="23" t="str">
        <x:v>4b8fcf4b38bce0c550ac46a24f39d82d566d2d66</x:v>
      </x:c>
      <x:c r="P56" s="23" t="str"/>
      <x:c r="Q56" s="23" t="str">
        <x:v>observed</x:v>
      </x:c>
      <x:c r="R56" s="23" t="str">
        <x:v>pass</x:v>
      </x:c>
      <x:c r="S56" s="23" t="str">
        <x:v>pass</x:v>
      </x:c>
      <x:c r="T56" s="23" t="str">
        <x:v>pass</x:v>
      </x:c>
      <x:c r="U56" s="24" t="n">
        <x:v>1</x:v>
      </x:c>
      <x:c r="V56" s="24" t="n">
        <x:v>1</x:v>
      </x:c>
      <x:c r="W56" s="27" t="str">
        <x:v>https://github.com/harbor-framework/terminal-bench/pull/1362</x:v>
      </x:c>
      <x:c r="X56" s="27" t="str"/>
      <x:c r="Y56" s="27" t="str">
        <x:v>https://github.com/harbor-framework/terminal-bench/pull/1362#issuecomment-4956257797</x:v>
      </x:c>
      <x:c r="Z56" s="27" t="str">
        <x:v>https://github.com/harbor-framework/terminal-bench/pull/1362#issuecomment-4956258449</x:v>
      </x:c>
      <x:c r="AA56" s="27" t="str">
        <x:v>https://github.com/harbor-framework/terminal-bench/pull/1362#issuecomment-4956258791</x:v>
      </x:c>
      <x:c r="AB56" s="27" t="str">
        <x:v>https://github.com/harbor-framework/terminal-bench/pull/1362#issuecomment-4956266608</x:v>
      </x:c>
      <x:c r="AC56" s="27" t="str">
        <x:v>https://github.com/harbor-framework/terminal-bench/pull/1362#issuecomment-4958869589</x:v>
      </x:c>
      <x:c r="AD56" s="27" t="str">
        <x:v>https://github.com/harbor-framework/terminal-bench/pull/1362#issuecomment-4958869169</x:v>
      </x:c>
      <x:c r="AE56" s="23" t="n">
        <x:v>1</x:v>
      </x:c>
      <x:c r="AF56" s="23" t="n">
        <x:v>1</x:v>
      </x:c>
      <x:c r="AG56" s="23" t="n">
        <x:v>1</x:v>
      </x:c>
      <x:c r="AH56" s="23" t="n">
        <x:v>1</x:v>
      </x:c>
      <x:c r="AI56" s="23" t="n">
        <x:v>1</x:v>
      </x:c>
      <x:c r="AJ56" s="23" t="n">
        <x:v>1</x:v>
      </x:c>
    </x:row>
    <x:row r="57" ht="22" customHeight="1">
      <x:c r="A57" s="24" t="n">
        <x:v>1361</x:v>
      </x:c>
      <x:c r="B57" s="26" t="str">
        <x:v>task/multimodal microfluidic fabrication</x:v>
      </x:c>
      <x:c r="C57" s="23" t="str">
        <x:v>closed</x:v>
      </x:c>
      <x:c r="D57" s="23" t="str">
        <x:v>yes</x:v>
      </x:c>
      <x:c r="E57" s="23" t="str">
        <x:v>no</x:v>
      </x:c>
      <x:c r="F57" s="23" t="str">
        <x:v>GCaringe</x:v>
      </x:c>
      <x:c r="G57" s="23" t="str"/>
      <x:c r="H57" s="24" t="n">
        <x:v>30</x:v>
      </x:c>
      <x:c r="I57" s="24" t="n">
        <x:v>18</x:v>
      </x:c>
      <x:c r="J57" s="25" t="n">
        <x:v>2.029</x:v>
      </x:c>
      <x:c r="K57" s="24" t="n">
        <x:v>5</x:v>
      </x:c>
      <x:c r="L57" s="24" t="n">
        <x:v>0</x:v>
      </x:c>
      <x:c r="M57" s="24" t="n">
        <x:v>0</x:v>
      </x:c>
      <x:c r="N57" s="23" t="str">
        <x:v>absent</x:v>
      </x:c>
      <x:c r="O57" s="23" t="str">
        <x:v>9fc9239a2dce749746591b9bbbc8055c91633bfe</x:v>
      </x:c>
      <x:c r="P57" s="23" t="str"/>
      <x:c r="Q57" s="23" t="str">
        <x:v>warning</x:v>
      </x:c>
      <x:c r="R57" s="23" t="str">
        <x:v>fail</x:v>
      </x:c>
      <x:c r="S57" s="23" t="str">
        <x:v>unknown</x:v>
      </x:c>
      <x:c r="T57" s="23" t="str">
        <x:v>fail</x:v>
      </x:c>
      <x:c r="U57" s="24" t="str"/>
      <x:c r="V57" s="24" t="str"/>
      <x:c r="W57" s="27" t="str">
        <x:v>https://github.com/harbor-framework/terminal-bench/pull/1361</x:v>
      </x:c>
      <x:c r="X57" s="27" t="str"/>
      <x:c r="Y57" s="27" t="str">
        <x:v>https://github.com/harbor-framework/terminal-bench/pull/1361#issuecomment-4955514625</x:v>
      </x:c>
      <x:c r="Z57" s="27" t="str">
        <x:v>https://github.com/harbor-framework/terminal-bench/pull/1361#issuecomment-4955515346</x:v>
      </x:c>
      <x:c r="AA57" s="27" t="str">
        <x:v>https://github.com/harbor-framework/terminal-bench/pull/1361#issuecomment-4955515203</x:v>
      </x:c>
      <x:c r="AB57" s="27" t="str">
        <x:v>https://github.com/harbor-framework/terminal-bench/pull/1361#issuecomment-4955515165</x:v>
      </x:c>
      <x:c r="AC57" s="27" t="str"/>
      <x:c r="AD57" s="27" t="str"/>
      <x:c r="AE57" s="23" t="n">
        <x:v>1</x:v>
      </x:c>
      <x:c r="AF57" s="23" t="n">
        <x:v>1</x:v>
      </x:c>
      <x:c r="AG57" s="23" t="n">
        <x:v>1</x:v>
      </x:c>
      <x:c r="AH57" s="23" t="n">
        <x:v>1</x:v>
      </x:c>
      <x:c r="AI57" s="23" t="n">
        <x:v>0</x:v>
      </x:c>
      <x:c r="AJ57" s="23" t="n">
        <x:v>0</x:v>
      </x:c>
    </x:row>
    <x:row r="58" ht="22" customHeight="1">
      <x:c r="A58" s="24" t="n">
        <x:v>1360</x:v>
      </x:c>
      <x:c r="B58" s="26" t="str">
        <x:v>Improve reproducibility of task builds</x:v>
      </x:c>
      <x:c r="C58" s="23" t="str">
        <x:v>closed</x:v>
      </x:c>
      <x:c r="D58" s="23" t="str">
        <x:v>no</x:v>
      </x:c>
      <x:c r="E58" s="23" t="str">
        <x:v>no</x:v>
      </x:c>
      <x:c r="F58" s="23" t="str">
        <x:v>xiaoxiangmoe</x:v>
      </x:c>
      <x:c r="G58" s="23" t="str"/>
      <x:c r="H58" s="24" t="n">
        <x:v>541</x:v>
      </x:c>
      <x:c r="I58" s="24" t="n">
        <x:v>1345</x:v>
      </x:c>
      <x:c r="J58" s="25" t="n">
        <x:v>593.667</x:v>
      </x:c>
      <x:c r="K58" s="24" t="n">
        <x:v>9</x:v>
      </x:c>
      <x:c r="L58" s="24" t="n">
        <x:v>2</x:v>
      </x:c>
      <x:c r="M58" s="24" t="n">
        <x:v>4</x:v>
      </x:c>
      <x:c r="N58" s="23" t="str">
        <x:v>absent</x:v>
      </x:c>
      <x:c r="O58" s="23" t="str">
        <x:v>c57d28a9bfc5c51d5f0f17acea5b81999d2a16f3</x:v>
      </x:c>
      <x:c r="P58" s="23" t="str"/>
      <x:c r="Q58" s="23" t="str">
        <x:v>warning</x:v>
      </x:c>
      <x:c r="R58" s="23" t="str">
        <x:v>fail</x:v>
      </x:c>
      <x:c r="S58" s="23" t="str">
        <x:v>unknown</x:v>
      </x:c>
      <x:c r="T58" s="23" t="str">
        <x:v>pass</x:v>
      </x:c>
      <x:c r="U58" s="24" t="str"/>
      <x:c r="V58" s="24" t="str"/>
      <x:c r="W58" s="27" t="str">
        <x:v>https://github.com/harbor-framework/terminal-bench/pull/1360</x:v>
      </x:c>
      <x:c r="X58" s="27" t="str"/>
      <x:c r="Y58" s="27" t="str">
        <x:v>https://github.com/harbor-framework/terminal-bench/pull/1360#issuecomment-4954456123</x:v>
      </x:c>
      <x:c r="Z58" s="27" t="str">
        <x:v>https://github.com/harbor-framework/terminal-bench/pull/1360#issuecomment-4954457043</x:v>
      </x:c>
      <x:c r="AA58" s="27" t="str">
        <x:v>https://github.com/harbor-framework/terminal-bench/pull/1360#issuecomment-4954456537</x:v>
      </x:c>
      <x:c r="AB58" s="27" t="str">
        <x:v>https://github.com/harbor-framework/terminal-bench/pull/1360#issuecomment-4954456381</x:v>
      </x:c>
      <x:c r="AC58" s="27" t="str"/>
      <x:c r="AD58" s="27" t="str"/>
      <x:c r="AE58" s="23" t="n">
        <x:v>1</x:v>
      </x:c>
      <x:c r="AF58" s="23" t="n">
        <x:v>1</x:v>
      </x:c>
      <x:c r="AG58" s="23" t="n">
        <x:v>1</x:v>
      </x:c>
      <x:c r="AH58" s="23" t="n">
        <x:v>1</x:v>
      </x:c>
      <x:c r="AI58" s="23" t="n">
        <x:v>0</x:v>
      </x:c>
      <x:c r="AJ58" s="23" t="n">
        <x:v>0</x:v>
      </x:c>
    </x:row>
    <x:row r="59" ht="22" customHeight="1">
      <x:c r="A59" s="24" t="n">
        <x:v>1359</x:v>
      </x:c>
      <x:c r="B59" s="26" t="str">
        <x:v>Re-add training-cluster-recovery once environment issue is fixed</x:v>
      </x:c>
      <x:c r="C59" s="23" t="str">
        <x:v>closed</x:v>
      </x:c>
      <x:c r="D59" s="23" t="str">
        <x:v>yes</x:v>
      </x:c>
      <x:c r="E59" s="23" t="str">
        <x:v>no</x:v>
      </x:c>
      <x:c r="F59" s="23" t="str">
        <x:v>RyanMarten</x:v>
      </x:c>
      <x:c r="G59" s="23" t="str"/>
      <x:c r="H59" s="24" t="n">
        <x:v>26</x:v>
      </x:c>
      <x:c r="I59" s="24" t="n">
        <x:v>1340</x:v>
      </x:c>
      <x:c r="J59" s="25" t="n">
        <x:v>594.994</x:v>
      </x:c>
      <x:c r="K59" s="24" t="n">
        <x:v>8</x:v>
      </x:c>
      <x:c r="L59" s="24" t="n">
        <x:v>0</x:v>
      </x:c>
      <x:c r="M59" s="24" t="n">
        <x:v>1</x:v>
      </x:c>
      <x:c r="N59" s="23" t="str">
        <x:v>absent</x:v>
      </x:c>
      <x:c r="O59" s="23" t="str">
        <x:v>f3ffb82edf7b98423414580b37c862ffea7e8c87</x:v>
      </x:c>
      <x:c r="P59" s="23" t="str"/>
      <x:c r="Q59" s="23" t="str">
        <x:v>observed</x:v>
      </x:c>
      <x:c r="R59" s="23" t="str">
        <x:v>fail</x:v>
      </x:c>
      <x:c r="S59" s="23" t="str">
        <x:v>fail</x:v>
      </x:c>
      <x:c r="T59" s="23" t="str">
        <x:v>pass</x:v>
      </x:c>
      <x:c r="U59" s="24" t="str"/>
      <x:c r="V59" s="24" t="str"/>
      <x:c r="W59" s="27" t="str">
        <x:v>https://github.com/harbor-framework/terminal-bench/pull/1359</x:v>
      </x:c>
      <x:c r="X59" s="27" t="str"/>
      <x:c r="Y59" s="27" t="str">
        <x:v>https://github.com/harbor-framework/terminal-bench/pull/1359#issuecomment-4954088845</x:v>
      </x:c>
      <x:c r="Z59" s="27" t="str">
        <x:v>https://github.com/harbor-framework/terminal-bench/pull/1359#issuecomment-4954089882</x:v>
      </x:c>
      <x:c r="AA59" s="27" t="str">
        <x:v>https://github.com/harbor-framework/terminal-bench/pull/1359#issuecomment-4954089024</x:v>
      </x:c>
      <x:c r="AB59" s="27" t="str">
        <x:v>https://github.com/harbor-framework/terminal-bench/pull/1359#issuecomment-4954089359</x:v>
      </x:c>
      <x:c r="AC59" s="27" t="str"/>
      <x:c r="AD59" s="27" t="str"/>
      <x:c r="AE59" s="23" t="n">
        <x:v>1</x:v>
      </x:c>
      <x:c r="AF59" s="23" t="n">
        <x:v>1</x:v>
      </x:c>
      <x:c r="AG59" s="23" t="n">
        <x:v>1</x:v>
      </x:c>
      <x:c r="AH59" s="23" t="n">
        <x:v>1</x:v>
      </x:c>
      <x:c r="AI59" s="23" t="n">
        <x:v>0</x:v>
      </x:c>
      <x:c r="AJ59" s="23" t="n">
        <x:v>0</x:v>
      </x:c>
    </x:row>
    <x:row r="60" ht="22" customHeight="1">
      <x:c r="A60" s="24" t="n">
        <x:v>1358</x:v>
      </x:c>
      <x:c r="B60" s="26" t="str">
        <x:v>Remove training-cluster-recovery pending environment fix</x:v>
      </x:c>
      <x:c r="C60" s="23" t="str">
        <x:v>merged</x:v>
      </x:c>
      <x:c r="D60" s="23" t="str">
        <x:v>no</x:v>
      </x:c>
      <x:c r="E60" s="23" t="str">
        <x:v>no</x:v>
      </x:c>
      <x:c r="F60" s="23" t="str">
        <x:v>RyanMarten</x:v>
      </x:c>
      <x:c r="G60" s="23" t="str">
        <x:v>RyanMarten</x:v>
      </x:c>
      <x:c r="H60" s="24" t="n">
        <x:v>26</x:v>
      </x:c>
      <x:c r="I60" s="24" t="n">
        <x:v>1</x:v>
      </x:c>
      <x:c r="J60" s="25" t="n">
        <x:v>0.004</x:v>
      </x:c>
      <x:c r="K60" s="24" t="n">
        <x:v>5</x:v>
      </x:c>
      <x:c r="L60" s="24" t="n">
        <x:v>0</x:v>
      </x:c>
      <x:c r="M60" s="24" t="n">
        <x:v>0</x:v>
      </x:c>
      <x:c r="N60" s="23" t="str">
        <x:v>absent</x:v>
      </x:c>
      <x:c r="O60" s="23" t="str">
        <x:v>291d87f190139da035ff5fd4acb30832bfc348b0</x:v>
      </x:c>
      <x:c r="P60" s="23" t="str">
        <x:v>7d80b1b29f0fc8f3d95a61cf8dd51587a2b244c3</x:v>
      </x:c>
      <x:c r="Q60" s="23" t="str">
        <x:v>observed</x:v>
      </x:c>
      <x:c r="R60" s="23" t="str">
        <x:v>pass</x:v>
      </x:c>
      <x:c r="S60" s="23" t="str">
        <x:v>unavailable</x:v>
      </x:c>
      <x:c r="T60" s="23" t="str">
        <x:v>pass</x:v>
      </x:c>
      <x:c r="U60" s="24" t="str"/>
      <x:c r="V60" s="24" t="str"/>
      <x:c r="W60" s="27" t="str">
        <x:v>https://github.com/harbor-framework/terminal-bench/pull/1358</x:v>
      </x:c>
      <x:c r="X60" s="27" t="str"/>
      <x:c r="Y60" s="27" t="str">
        <x:v>https://github.com/harbor-framework/terminal-bench/pull/1358#issuecomment-4954084077</x:v>
      </x:c>
      <x:c r="Z60" s="27" t="str">
        <x:v>https://github.com/harbor-framework/terminal-bench/pull/1358#issuecomment-4954085507</x:v>
      </x:c>
      <x:c r="AA60" s="27" t="str">
        <x:v>https://github.com/harbor-framework/terminal-bench/pull/1358#issuecomment-4954084531</x:v>
      </x:c>
      <x:c r="AB60" s="27" t="str">
        <x:v>https://github.com/harbor-framework/terminal-bench/pull/1358#issuecomment-4954084359</x:v>
      </x:c>
      <x:c r="AC60" s="27" t="str"/>
      <x:c r="AD60" s="27" t="str"/>
      <x:c r="AE60" s="23" t="n">
        <x:v>1</x:v>
      </x:c>
      <x:c r="AF60" s="23" t="n">
        <x:v>1</x:v>
      </x:c>
      <x:c r="AG60" s="23" t="n">
        <x:v>1</x:v>
      </x:c>
      <x:c r="AH60" s="23" t="n">
        <x:v>1</x:v>
      </x:c>
      <x:c r="AI60" s="23" t="n">
        <x:v>0</x:v>
      </x:c>
      <x:c r="AJ60" s="23" t="n">
        <x:v>0</x:v>
      </x:c>
    </x:row>
    <x:row r="61" ht="22" customHeight="1">
      <x:c r="A61" s="24" t="n">
        <x:v>1353</x:v>
      </x:c>
      <x:c r="B61" s="26" t="str">
        <x:v>ci: enforce compiled task READMEs; finish the task.toml → README move</x:v>
      </x:c>
      <x:c r="C61" s="23" t="str">
        <x:v>closed</x:v>
      </x:c>
      <x:c r="D61" s="23" t="str">
        <x:v>no</x:v>
      </x:c>
      <x:c r="E61" s="23" t="str">
        <x:v>no</x:v>
      </x:c>
      <x:c r="F61" s="23" t="str">
        <x:v>RyanMarten</x:v>
      </x:c>
      <x:c r="G61" s="23" t="str"/>
      <x:c r="H61" s="24" t="n">
        <x:v>17</x:v>
      </x:c>
      <x:c r="I61" s="24" t="n">
        <x:v>1329</x:v>
      </x:c>
      <x:c r="J61" s="25" t="n">
        <x:v>596.793</x:v>
      </x:c>
      <x:c r="K61" s="24" t="n">
        <x:v>5</x:v>
      </x:c>
      <x:c r="L61" s="24" t="n">
        <x:v>0</x:v>
      </x:c>
      <x:c r="M61" s="24" t="n">
        <x:v>0</x:v>
      </x:c>
      <x:c r="N61" s="23" t="str">
        <x:v>absent</x:v>
      </x:c>
      <x:c r="O61" s="23" t="str">
        <x:v>566ef40ef3eb38f0154d4c188b583a7bdb59ba3c</x:v>
      </x:c>
      <x:c r="P61" s="23" t="str"/>
      <x:c r="Q61" s="23" t="str">
        <x:v>warning</x:v>
      </x:c>
      <x:c r="R61" s="23" t="str">
        <x:v>fail</x:v>
      </x:c>
      <x:c r="S61" s="23" t="str">
        <x:v>unknown</x:v>
      </x:c>
      <x:c r="T61" s="23" t="str">
        <x:v>pass</x:v>
      </x:c>
      <x:c r="U61" s="24" t="str"/>
      <x:c r="V61" s="24" t="str"/>
      <x:c r="W61" s="27" t="str">
        <x:v>https://github.com/harbor-framework/terminal-bench/pull/1353</x:v>
      </x:c>
      <x:c r="X61" s="27" t="str"/>
      <x:c r="Y61" s="27" t="str">
        <x:v>https://github.com/harbor-framework/terminal-bench/pull/1353#issuecomment-4953624841</x:v>
      </x:c>
      <x:c r="Z61" s="27" t="str">
        <x:v>https://github.com/harbor-framework/terminal-bench/pull/1353#issuecomment-4953625978</x:v>
      </x:c>
      <x:c r="AA61" s="27" t="str">
        <x:v>https://github.com/harbor-framework/terminal-bench/pull/1353#issuecomment-4953624972</x:v>
      </x:c>
      <x:c r="AB61" s="27" t="str">
        <x:v>https://github.com/harbor-framework/terminal-bench/pull/1353#issuecomment-4953624997</x:v>
      </x:c>
      <x:c r="AC61" s="27" t="str"/>
      <x:c r="AD61" s="27" t="str"/>
      <x:c r="AE61" s="23" t="n">
        <x:v>1</x:v>
      </x:c>
      <x:c r="AF61" s="23" t="n">
        <x:v>1</x:v>
      </x:c>
      <x:c r="AG61" s="23" t="n">
        <x:v>1</x:v>
      </x:c>
      <x:c r="AH61" s="23" t="n">
        <x:v>1</x:v>
      </x:c>
      <x:c r="AI61" s="23" t="n">
        <x:v>0</x:v>
      </x:c>
      <x:c r="AJ61" s="23" t="n">
        <x:v>0</x:v>
      </x:c>
    </x:row>
    <x:row r="62" ht="22" customHeight="1">
      <x:c r="A62" s="24" t="n">
        <x:v>1349</x:v>
      </x:c>
      <x:c r="B62" s="26" t="str">
        <x:v>add subgaussian-mgf-tactic (removed for long running verifier)</x:v>
      </x:c>
      <x:c r="C62" s="23" t="str">
        <x:v>open</x:v>
      </x:c>
      <x:c r="D62" s="23" t="str">
        <x:v>yes</x:v>
      </x:c>
      <x:c r="E62" s="23" t="str">
        <x:v>no</x:v>
      </x:c>
      <x:c r="F62" s="23" t="str">
        <x:v>gsankar967</x:v>
      </x:c>
      <x:c r="G62" s="23" t="str"/>
      <x:c r="H62" s="24" t="n">
        <x:v>25</x:v>
      </x:c>
      <x:c r="I62" s="24" t="n">
        <x:v>12</x:v>
      </x:c>
      <x:c r="J62" s="25" t="str"/>
      <x:c r="K62" s="24" t="n">
        <x:v>28</x:v>
      </x:c>
      <x:c r="L62" s="24" t="n">
        <x:v>11</x:v>
      </x:c>
      <x:c r="M62" s="24" t="n">
        <x:v>6</x:v>
      </x:c>
      <x:c r="N62" s="23" t="str">
        <x:v>absent</x:v>
      </x:c>
      <x:c r="O62" s="23" t="str">
        <x:v>0b2d0b98b05d424ea56e836c2e9ff53f7ca9af95</x:v>
      </x:c>
      <x:c r="P62" s="23" t="str"/>
      <x:c r="Q62" s="23" t="str">
        <x:v>observed</x:v>
      </x:c>
      <x:c r="R62" s="23" t="str">
        <x:v>pass</x:v>
      </x:c>
      <x:c r="S62" s="23" t="str">
        <x:v>unavailable</x:v>
      </x:c>
      <x:c r="T62" s="23" t="str">
        <x:v>unknown</x:v>
      </x:c>
      <x:c r="U62" s="24" t="n">
        <x:v>3</x:v>
      </x:c>
      <x:c r="V62" s="24" t="n">
        <x:v>4</x:v>
      </x:c>
      <x:c r="W62" s="27" t="str">
        <x:v>https://github.com/harbor-framework/terminal-bench/pull/1349</x:v>
      </x:c>
      <x:c r="X62" s="27" t="str"/>
      <x:c r="Y62" s="27" t="str">
        <x:v>https://github.com/harbor-framework/terminal-bench/pull/1349#issuecomment-4953516976</x:v>
      </x:c>
      <x:c r="Z62" s="27" t="str">
        <x:v>https://github.com/harbor-framework/terminal-bench/pull/1349#issuecomment-4953517934</x:v>
      </x:c>
      <x:c r="AA62" s="27" t="str">
        <x:v>https://github.com/harbor-framework/terminal-bench/pull/1349#issuecomment-4953517089</x:v>
      </x:c>
      <x:c r="AB62" s="27" t="str">
        <x:v>https://github.com/harbor-framework/terminal-bench/pull/1349#issuecomment-4953517175</x:v>
      </x:c>
      <x:c r="AC62" s="27" t="str">
        <x:v>https://github.com/harbor-framework/terminal-bench/pull/1349#issuecomment-5358944211</x:v>
      </x:c>
      <x:c r="AD62" s="27" t="str">
        <x:v>https://github.com/harbor-framework/terminal-bench/pull/1349#issuecomment-5248388882</x:v>
      </x:c>
      <x:c r="AE62" s="23" t="n">
        <x:v>1</x:v>
      </x:c>
      <x:c r="AF62" s="23" t="n">
        <x:v>1</x:v>
      </x:c>
      <x:c r="AG62" s="23" t="n">
        <x:v>1</x:v>
      </x:c>
      <x:c r="AH62" s="23" t="n">
        <x:v>1</x:v>
      </x:c>
      <x:c r="AI62" s="23" t="n">
        <x:v>1</x:v>
      </x:c>
      <x:c r="AJ62" s="23" t="n">
        <x:v>1</x:v>
      </x:c>
    </x:row>
    <x:row r="63" ht="22" customHeight="1">
      <x:c r="A63" s="24" t="n">
        <x:v>1345</x:v>
      </x:c>
      <x:c r="B63" s="26" t="str">
        <x:v>Rename taxonomy + restyle task/domain treemap</x:v>
      </x:c>
      <x:c r="C63" s="23" t="str">
        <x:v>merged</x:v>
      </x:c>
      <x:c r="D63" s="23" t="str">
        <x:v>no</x:v>
      </x:c>
      <x:c r="E63" s="23" t="str">
        <x:v>yes</x:v>
      </x:c>
      <x:c r="F63" s="23" t="str">
        <x:v>christicode</x:v>
      </x:c>
      <x:c r="G63" s="23" t="str">
        <x:v>RyanMarten</x:v>
      </x:c>
      <x:c r="H63" s="24" t="n">
        <x:v>168</x:v>
      </x:c>
      <x:c r="I63" s="24" t="n">
        <x:v>3</x:v>
      </x:c>
      <x:c r="J63" s="25" t="n">
        <x:v>0.952</x:v>
      </x:c>
      <x:c r="K63" s="24" t="n">
        <x:v>7</x:v>
      </x:c>
      <x:c r="L63" s="24" t="n">
        <x:v>1</x:v>
      </x:c>
      <x:c r="M63" s="24" t="n">
        <x:v>0</x:v>
      </x:c>
      <x:c r="N63" s="23" t="str">
        <x:v>absent</x:v>
      </x:c>
      <x:c r="O63" s="23" t="str">
        <x:v>053c091ed5a1231e079b88a4df3ae6e87f882201</x:v>
      </x:c>
      <x:c r="P63" s="23" t="str">
        <x:v>f430f0998f090cb6f4636b9e323dda2c657f432b</x:v>
      </x:c>
      <x:c r="Q63" s="23" t="str">
        <x:v>warning</x:v>
      </x:c>
      <x:c r="R63" s="23" t="str">
        <x:v>fail</x:v>
      </x:c>
      <x:c r="S63" s="23" t="str">
        <x:v>unknown</x:v>
      </x:c>
      <x:c r="T63" s="23" t="str">
        <x:v>fail</x:v>
      </x:c>
      <x:c r="U63" s="24" t="str"/>
      <x:c r="V63" s="24" t="str"/>
      <x:c r="W63" s="27" t="str">
        <x:v>https://github.com/harbor-framework/terminal-bench/pull/1345</x:v>
      </x:c>
      <x:c r="X63" s="27" t="str"/>
      <x:c r="Y63" s="27" t="str">
        <x:v>https://github.com/harbor-framework/terminal-bench/pull/1345#issuecomment-4953381114</x:v>
      </x:c>
      <x:c r="Z63" s="27" t="str">
        <x:v>https://github.com/harbor-framework/terminal-bench/pull/1345#issuecomment-4953381882</x:v>
      </x:c>
      <x:c r="AA63" s="27" t="str">
        <x:v>https://github.com/harbor-framework/terminal-bench/pull/1345#issuecomment-4953381680</x:v>
      </x:c>
      <x:c r="AB63" s="27" t="str">
        <x:v>https://github.com/harbor-framework/terminal-bench/pull/1345#issuecomment-4953381510</x:v>
      </x:c>
      <x:c r="AC63" s="27" t="str"/>
      <x:c r="AD63" s="27" t="str"/>
      <x:c r="AE63" s="23" t="n">
        <x:v>1</x:v>
      </x:c>
      <x:c r="AF63" s="23" t="n">
        <x:v>1</x:v>
      </x:c>
      <x:c r="AG63" s="23" t="n">
        <x:v>1</x:v>
      </x:c>
      <x:c r="AH63" s="23" t="n">
        <x:v>1</x:v>
      </x:c>
      <x:c r="AI63" s="23" t="n">
        <x:v>0</x:v>
      </x:c>
      <x:c r="AJ63" s="23" t="n">
        <x:v>0</x:v>
      </x:c>
    </x:row>
    <x:row r="64" ht="22" customHeight="1">
      <x:c r="A64" s="24" t="n">
        <x:v>1339</x:v>
      </x:c>
      <x:c r="B64" s="26" t="str">
        <x:v>Move task explanation/experience fields from task.toml into README</x:v>
      </x:c>
      <x:c r="C64" s="23" t="str">
        <x:v>merged</x:v>
      </x:c>
      <x:c r="D64" s="23" t="str">
        <x:v>no</x:v>
      </x:c>
      <x:c r="E64" s="23" t="str">
        <x:v>yes</x:v>
      </x:c>
      <x:c r="F64" s="23" t="str">
        <x:v>walkerhughes</x:v>
      </x:c>
      <x:c r="G64" s="23" t="str">
        <x:v>RyanMarten</x:v>
      </x:c>
      <x:c r="H64" s="24" t="n">
        <x:v>152</x:v>
      </x:c>
      <x:c r="I64" s="24" t="n">
        <x:v>2</x:v>
      </x:c>
      <x:c r="J64" s="25" t="n">
        <x:v>1.625</x:v>
      </x:c>
      <x:c r="K64" s="24" t="n">
        <x:v>5</x:v>
      </x:c>
      <x:c r="L64" s="24" t="n">
        <x:v>0</x:v>
      </x:c>
      <x:c r="M64" s="24" t="n">
        <x:v>0</x:v>
      </x:c>
      <x:c r="N64" s="23" t="str">
        <x:v>absent</x:v>
      </x:c>
      <x:c r="O64" s="23" t="str">
        <x:v>911f68c6018d2658404abfc94c2a9921dd0e7671</x:v>
      </x:c>
      <x:c r="P64" s="23" t="str">
        <x:v>27000c6b84e6a0908b7b43a57f9432ee1ff23f8f</x:v>
      </x:c>
      <x:c r="Q64" s="23" t="str">
        <x:v>warning</x:v>
      </x:c>
      <x:c r="R64" s="23" t="str">
        <x:v>fail</x:v>
      </x:c>
      <x:c r="S64" s="23" t="str">
        <x:v>unknown</x:v>
      </x:c>
      <x:c r="T64" s="23" t="str">
        <x:v>pass</x:v>
      </x:c>
      <x:c r="U64" s="24" t="str"/>
      <x:c r="V64" s="24" t="str"/>
      <x:c r="W64" s="27" t="str">
        <x:v>https://github.com/harbor-framework/terminal-bench/pull/1339</x:v>
      </x:c>
      <x:c r="X64" s="27" t="str"/>
      <x:c r="Y64" s="27" t="str">
        <x:v>https://github.com/harbor-framework/terminal-bench/pull/1339#issuecomment-4952870284</x:v>
      </x:c>
      <x:c r="Z64" s="27" t="str">
        <x:v>https://github.com/harbor-framework/terminal-bench/pull/1339#issuecomment-4952870842</x:v>
      </x:c>
      <x:c r="AA64" s="27" t="str">
        <x:v>https://github.com/harbor-framework/terminal-bench/pull/1339#issuecomment-4952870603</x:v>
      </x:c>
      <x:c r="AB64" s="27" t="str">
        <x:v>https://github.com/harbor-framework/terminal-bench/pull/1339#issuecomment-4952870794</x:v>
      </x:c>
      <x:c r="AC64" s="27" t="str"/>
      <x:c r="AD64" s="27" t="str"/>
      <x:c r="AE64" s="23" t="n">
        <x:v>1</x:v>
      </x:c>
      <x:c r="AF64" s="23" t="n">
        <x:v>1</x:v>
      </x:c>
      <x:c r="AG64" s="23" t="n">
        <x:v>1</x:v>
      </x:c>
      <x:c r="AH64" s="23" t="n">
        <x:v>1</x:v>
      </x:c>
      <x:c r="AI64" s="23" t="n">
        <x:v>0</x:v>
      </x:c>
      <x:c r="AJ64" s="23" t="n">
        <x:v>0</x:v>
      </x:c>
    </x:row>
    <x:row r="65" ht="22" customHeight="1">
      <x:c r="A65" s="24" t="n">
        <x:v>1338</x:v>
      </x:c>
      <x:c r="B65" s="26" t="str">
        <x:v>Remove ot-merge-engine task</x:v>
      </x:c>
      <x:c r="C65" s="23" t="str">
        <x:v>merged</x:v>
      </x:c>
      <x:c r="D65" s="23" t="str">
        <x:v>no</x:v>
      </x:c>
      <x:c r="E65" s="23" t="str">
        <x:v>no</x:v>
      </x:c>
      <x:c r="F65" s="23" t="str">
        <x:v>RyanMarten</x:v>
      </x:c>
      <x:c r="G65" s="23" t="str">
        <x:v>RyanMarten</x:v>
      </x:c>
      <x:c r="H65" s="24" t="n">
        <x:v>32</x:v>
      </x:c>
      <x:c r="I65" s="24" t="n">
        <x:v>1</x:v>
      </x:c>
      <x:c r="J65" s="25" t="n">
        <x:v>0.031</x:v>
      </x:c>
      <x:c r="K65" s="24" t="n">
        <x:v>5</x:v>
      </x:c>
      <x:c r="L65" s="24" t="n">
        <x:v>0</x:v>
      </x:c>
      <x:c r="M65" s="24" t="n">
        <x:v>0</x:v>
      </x:c>
      <x:c r="N65" s="23" t="str">
        <x:v>absent</x:v>
      </x:c>
      <x:c r="O65" s="23" t="str">
        <x:v>6f2c0788ec513f6dd6269bbe61c9089c1c42b8a3</x:v>
      </x:c>
      <x:c r="P65" s="23" t="str">
        <x:v>f006f199ad4a90fe46ba0e3aed6f0851548b6090</x:v>
      </x:c>
      <x:c r="Q65" s="23" t="str">
        <x:v>observed</x:v>
      </x:c>
      <x:c r="R65" s="23" t="str">
        <x:v>pass</x:v>
      </x:c>
      <x:c r="S65" s="23" t="str">
        <x:v>unavailable</x:v>
      </x:c>
      <x:c r="T65" s="23" t="str">
        <x:v>pass</x:v>
      </x:c>
      <x:c r="U65" s="24" t="str"/>
      <x:c r="V65" s="24" t="str"/>
      <x:c r="W65" s="27" t="str">
        <x:v>https://github.com/harbor-framework/terminal-bench/pull/1338</x:v>
      </x:c>
      <x:c r="X65" s="27" t="str"/>
      <x:c r="Y65" s="27" t="str">
        <x:v>https://github.com/harbor-framework/terminal-bench/pull/1338#issuecomment-4952568975</x:v>
      </x:c>
      <x:c r="Z65" s="27" t="str">
        <x:v>https://github.com/harbor-framework/terminal-bench/pull/1338#issuecomment-4952569670</x:v>
      </x:c>
      <x:c r="AA65" s="27" t="str">
        <x:v>https://github.com/harbor-framework/terminal-bench/pull/1338#issuecomment-4952569021</x:v>
      </x:c>
      <x:c r="AB65" s="27" t="str">
        <x:v>https://github.com/harbor-framework/terminal-bench/pull/1338#issuecomment-4952569334</x:v>
      </x:c>
      <x:c r="AC65" s="27" t="str"/>
      <x:c r="AD65" s="27" t="str"/>
      <x:c r="AE65" s="23" t="n">
        <x:v>1</x:v>
      </x:c>
      <x:c r="AF65" s="23" t="n">
        <x:v>1</x:v>
      </x:c>
      <x:c r="AG65" s="23" t="n">
        <x:v>1</x:v>
      </x:c>
      <x:c r="AH65" s="23" t="n">
        <x:v>1</x:v>
      </x:c>
      <x:c r="AI65" s="23" t="n">
        <x:v>0</x:v>
      </x:c>
      <x:c r="AJ65" s="23" t="n">
        <x:v>0</x:v>
      </x:c>
    </x:row>
    <x:row r="66" ht="22" customHeight="1">
      <x:c r="A66" s="24" t="n">
        <x:v>1337</x:v>
      </x:c>
      <x:c r="B66" s="26" t="str">
        <x:v>payments-pipeline-fix: fix flaky Kafka snapshot hook → RewardFileNotFoundError (#1334)</x:v>
      </x:c>
      <x:c r="C66" s="23" t="str">
        <x:v>merged</x:v>
      </x:c>
      <x:c r="D66" s="23" t="str">
        <x:v>no</x:v>
      </x:c>
      <x:c r="E66" s="23" t="str">
        <x:v>yes</x:v>
      </x:c>
      <x:c r="F66" s="23" t="str">
        <x:v>RyanMarten</x:v>
      </x:c>
      <x:c r="G66" s="23" t="str">
        <x:v>RyanMarten</x:v>
      </x:c>
      <x:c r="H66" s="24" t="n">
        <x:v>1</x:v>
      </x:c>
      <x:c r="I66" s="24" t="n">
        <x:v>3</x:v>
      </x:c>
      <x:c r="J66" s="25" t="n">
        <x:v>0.556</x:v>
      </x:c>
      <x:c r="K66" s="24" t="n">
        <x:v>6</x:v>
      </x:c>
      <x:c r="L66" s="24" t="n">
        <x:v>0</x:v>
      </x:c>
      <x:c r="M66" s="24" t="n">
        <x:v>0</x:v>
      </x:c>
      <x:c r="N66" s="23" t="str">
        <x:v>absent</x:v>
      </x:c>
      <x:c r="O66" s="23" t="str">
        <x:v>d84240c70f67a3d5f049124df8c6fbdbab0fb23a</x:v>
      </x:c>
      <x:c r="P66" s="23" t="str">
        <x:v>e8b817fbffa4a1c341353701e393763812b3f74b</x:v>
      </x:c>
      <x:c r="Q66" s="23" t="str">
        <x:v>observed</x:v>
      </x:c>
      <x:c r="R66" s="23" t="str">
        <x:v>pass</x:v>
      </x:c>
      <x:c r="S66" s="23" t="str">
        <x:v>fail</x:v>
      </x:c>
      <x:c r="T66" s="23" t="str">
        <x:v>pass</x:v>
      </x:c>
      <x:c r="U66" s="24" t="str"/>
      <x:c r="V66" s="24" t="str"/>
      <x:c r="W66" s="27" t="str">
        <x:v>https://github.com/harbor-framework/terminal-bench/pull/1337</x:v>
      </x:c>
      <x:c r="X66" s="27" t="str"/>
      <x:c r="Y66" s="27" t="str">
        <x:v>https://github.com/harbor-framework/terminal-bench/pull/1337#issuecomment-4952460601</x:v>
      </x:c>
      <x:c r="Z66" s="27" t="str">
        <x:v>https://github.com/harbor-framework/terminal-bench/pull/1337#issuecomment-4952461512</x:v>
      </x:c>
      <x:c r="AA66" s="27" t="str">
        <x:v>https://github.com/harbor-framework/terminal-bench/pull/1337#issuecomment-4952460972</x:v>
      </x:c>
      <x:c r="AB66" s="27" t="str">
        <x:v>https://github.com/harbor-framework/terminal-bench/pull/1337#issuecomment-4952461012</x:v>
      </x:c>
      <x:c r="AC66" s="27" t="str"/>
      <x:c r="AD66" s="27" t="str"/>
      <x:c r="AE66" s="23" t="n">
        <x:v>1</x:v>
      </x:c>
      <x:c r="AF66" s="23" t="n">
        <x:v>1</x:v>
      </x:c>
      <x:c r="AG66" s="23" t="n">
        <x:v>1</x:v>
      </x:c>
      <x:c r="AH66" s="23" t="n">
        <x:v>1</x:v>
      </x:c>
      <x:c r="AI66" s="23" t="n">
        <x:v>0</x:v>
      </x:c>
      <x:c r="AJ66" s="23" t="n">
        <x:v>0</x:v>
      </x:c>
    </x:row>
    <x:row r="67" ht="22" customHeight="1">
      <x:c r="A67" s="24" t="n">
        <x:v>1336</x:v>
      </x:c>
      <x:c r="B67" s="26" t="str">
        <x:v>music-harmony: allow held leading tone over a prolonged dominant (#1332)</x:v>
      </x:c>
      <x:c r="C67" s="23" t="str">
        <x:v>closed</x:v>
      </x:c>
      <x:c r="D67" s="23" t="str">
        <x:v>no</x:v>
      </x:c>
      <x:c r="E67" s="23" t="str">
        <x:v>no</x:v>
      </x:c>
      <x:c r="F67" s="23" t="str">
        <x:v>RyanMarten</x:v>
      </x:c>
      <x:c r="G67" s="23" t="str"/>
      <x:c r="H67" s="24" t="n">
        <x:v>1</x:v>
      </x:c>
      <x:c r="I67" s="24" t="n">
        <x:v>1</x:v>
      </x:c>
      <x:c r="J67" s="25" t="n">
        <x:v>0.133</x:v>
      </x:c>
      <x:c r="K67" s="24" t="n">
        <x:v>6</x:v>
      </x:c>
      <x:c r="L67" s="24" t="n">
        <x:v>0</x:v>
      </x:c>
      <x:c r="M67" s="24" t="n">
        <x:v>0</x:v>
      </x:c>
      <x:c r="N67" s="23" t="str">
        <x:v>absent</x:v>
      </x:c>
      <x:c r="O67" s="23" t="str">
        <x:v>f2710a945ba7d4acf47d8f176758ee716bb634ff</x:v>
      </x:c>
      <x:c r="P67" s="23" t="str"/>
      <x:c r="Q67" s="23" t="str">
        <x:v>observed</x:v>
      </x:c>
      <x:c r="R67" s="23" t="str">
        <x:v>pass</x:v>
      </x:c>
      <x:c r="S67" s="23" t="str">
        <x:v>fail</x:v>
      </x:c>
      <x:c r="T67" s="23" t="str">
        <x:v>pass</x:v>
      </x:c>
      <x:c r="U67" s="24" t="str"/>
      <x:c r="V67" s="24" t="str"/>
      <x:c r="W67" s="27" t="str">
        <x:v>https://github.com/harbor-framework/terminal-bench/pull/1336</x:v>
      </x:c>
      <x:c r="X67" s="27" t="str"/>
      <x:c r="Y67" s="27" t="str">
        <x:v>https://github.com/harbor-framework/terminal-bench/pull/1336#issuecomment-4952459488</x:v>
      </x:c>
      <x:c r="Z67" s="27" t="str">
        <x:v>https://github.com/harbor-framework/terminal-bench/pull/1336#issuecomment-4952460078</x:v>
      </x:c>
      <x:c r="AA67" s="27" t="str">
        <x:v>https://github.com/harbor-framework/terminal-bench/pull/1336#issuecomment-4952459870</x:v>
      </x:c>
      <x:c r="AB67" s="27" t="str">
        <x:v>https://github.com/harbor-framework/terminal-bench/pull/1336#issuecomment-4952459768</x:v>
      </x:c>
      <x:c r="AC67" s="27" t="str"/>
      <x:c r="AD67" s="27" t="str"/>
      <x:c r="AE67" s="23" t="n">
        <x:v>1</x:v>
      </x:c>
      <x:c r="AF67" s="23" t="n">
        <x:v>1</x:v>
      </x:c>
      <x:c r="AG67" s="23" t="n">
        <x:v>1</x:v>
      </x:c>
      <x:c r="AH67" s="23" t="n">
        <x:v>1</x:v>
      </x:c>
      <x:c r="AI67" s="23" t="n">
        <x:v>0</x:v>
      </x:c>
      <x:c r="AJ67" s="23" t="n">
        <x:v>0</x:v>
      </x:c>
    </x:row>
    <x:row r="68" ht="22" customHeight="1">
      <x:c r="A68" s="24" t="n">
        <x:v>1335</x:v>
      </x:c>
      <x:c r="B68" s="26" t="str">
        <x:v>ot-merge-engine: fix anti-cheat scanner false positives (#1327)</x:v>
      </x:c>
      <x:c r="C68" s="23" t="str">
        <x:v>closed</x:v>
      </x:c>
      <x:c r="D68" s="23" t="str">
        <x:v>no</x:v>
      </x:c>
      <x:c r="E68" s="23" t="str">
        <x:v>no</x:v>
      </x:c>
      <x:c r="F68" s="23" t="str">
        <x:v>RyanMarten</x:v>
      </x:c>
      <x:c r="G68" s="23" t="str"/>
      <x:c r="H68" s="24" t="n">
        <x:v>1</x:v>
      </x:c>
      <x:c r="I68" s="24" t="n">
        <x:v>3</x:v>
      </x:c>
      <x:c r="J68" s="25" t="n">
        <x:v>0.975</x:v>
      </x:c>
      <x:c r="K68" s="24" t="n">
        <x:v>7</x:v>
      </x:c>
      <x:c r="L68" s="24" t="n">
        <x:v>0</x:v>
      </x:c>
      <x:c r="M68" s="24" t="n">
        <x:v>2</x:v>
      </x:c>
      <x:c r="N68" s="23" t="str">
        <x:v>absent</x:v>
      </x:c>
      <x:c r="O68" s="23" t="str">
        <x:v>eee3d16769a0591d45113e5fb43a93617199cf34</x:v>
      </x:c>
      <x:c r="P68" s="23" t="str"/>
      <x:c r="Q68" s="23" t="str">
        <x:v>observed</x:v>
      </x:c>
      <x:c r="R68" s="23" t="str">
        <x:v>pass</x:v>
      </x:c>
      <x:c r="S68" s="23" t="str">
        <x:v>fail</x:v>
      </x:c>
      <x:c r="T68" s="23" t="str">
        <x:v>pass</x:v>
      </x:c>
      <x:c r="U68" s="24" t="str"/>
      <x:c r="V68" s="24" t="str"/>
      <x:c r="W68" s="27" t="str">
        <x:v>https://github.com/harbor-framework/terminal-bench/pull/1335</x:v>
      </x:c>
      <x:c r="X68" s="27" t="str"/>
      <x:c r="Y68" s="27" t="str">
        <x:v>https://github.com/harbor-framework/terminal-bench/pull/1335#issuecomment-4952385097</x:v>
      </x:c>
      <x:c r="Z68" s="27" t="str">
        <x:v>https://github.com/harbor-framework/terminal-bench/pull/1335#issuecomment-4952385609</x:v>
      </x:c>
      <x:c r="AA68" s="27" t="str">
        <x:v>https://github.com/harbor-framework/terminal-bench/pull/1335#issuecomment-4952385387</x:v>
      </x:c>
      <x:c r="AB68" s="27" t="str">
        <x:v>https://github.com/harbor-framework/terminal-bench/pull/1335#issuecomment-4952385869</x:v>
      </x:c>
      <x:c r="AC68" s="27" t="str"/>
      <x:c r="AD68" s="27" t="str"/>
      <x:c r="AE68" s="23" t="n">
        <x:v>1</x:v>
      </x:c>
      <x:c r="AF68" s="23" t="n">
        <x:v>1</x:v>
      </x:c>
      <x:c r="AG68" s="23" t="n">
        <x:v>1</x:v>
      </x:c>
      <x:c r="AH68" s="23" t="n">
        <x:v>1</x:v>
      </x:c>
      <x:c r="AI68" s="23" t="n">
        <x:v>0</x:v>
      </x:c>
      <x:c r="AJ68" s="23" t="n">
        <x:v>0</x:v>
      </x:c>
    </x:row>
    <x:row r="69" ht="22" customHeight="1">
      <x:c r="A69" s="24" t="n">
        <x:v>1325</x:v>
      </x:c>
      <x:c r="B69" s="26" t="str">
        <x:v>Fix satb-audio-transcription flaky oracle: bake AMT toolchain at build time</x:v>
      </x:c>
      <x:c r="C69" s="23" t="str">
        <x:v>closed</x:v>
      </x:c>
      <x:c r="D69" s="23" t="str">
        <x:v>no</x:v>
      </x:c>
      <x:c r="E69" s="23" t="str">
        <x:v>no</x:v>
      </x:c>
      <x:c r="F69" s="23" t="str">
        <x:v>RyanMarten</x:v>
      </x:c>
      <x:c r="G69" s="23" t="str"/>
      <x:c r="H69" s="24" t="n">
        <x:v>2</x:v>
      </x:c>
      <x:c r="I69" s="24" t="n">
        <x:v>1</x:v>
      </x:c>
      <x:c r="J69" s="25" t="n">
        <x:v>0.029</x:v>
      </x:c>
      <x:c r="K69" s="24" t="n">
        <x:v>6</x:v>
      </x:c>
      <x:c r="L69" s="24" t="n">
        <x:v>0</x:v>
      </x:c>
      <x:c r="M69" s="24" t="n">
        <x:v>0</x:v>
      </x:c>
      <x:c r="N69" s="23" t="str">
        <x:v>absent</x:v>
      </x:c>
      <x:c r="O69" s="23" t="str">
        <x:v>816c75956e3e901b821f5f97ee6ffe7fd74a3df8</x:v>
      </x:c>
      <x:c r="P69" s="23" t="str"/>
      <x:c r="Q69" s="23" t="str">
        <x:v>observed</x:v>
      </x:c>
      <x:c r="R69" s="23" t="str">
        <x:v>pass</x:v>
      </x:c>
      <x:c r="S69" s="23" t="str">
        <x:v>fail</x:v>
      </x:c>
      <x:c r="T69" s="23" t="str">
        <x:v>pass</x:v>
      </x:c>
      <x:c r="U69" s="24" t="str"/>
      <x:c r="V69" s="24" t="str"/>
      <x:c r="W69" s="27" t="str">
        <x:v>https://github.com/harbor-framework/terminal-bench/pull/1325</x:v>
      </x:c>
      <x:c r="X69" s="27" t="str"/>
      <x:c r="Y69" s="27" t="str">
        <x:v>https://github.com/harbor-framework/terminal-bench/pull/1325#issuecomment-4952306150</x:v>
      </x:c>
      <x:c r="Z69" s="27" t="str">
        <x:v>https://github.com/harbor-framework/terminal-bench/pull/1325#issuecomment-4952306844</x:v>
      </x:c>
      <x:c r="AA69" s="27" t="str">
        <x:v>https://github.com/harbor-framework/terminal-bench/pull/1325#issuecomment-4952306425</x:v>
      </x:c>
      <x:c r="AB69" s="27" t="str">
        <x:v>https://github.com/harbor-framework/terminal-bench/pull/1325#issuecomment-4952306464</x:v>
      </x:c>
      <x:c r="AC69" s="27" t="str"/>
      <x:c r="AD69" s="27" t="str"/>
      <x:c r="AE69" s="23" t="n">
        <x:v>1</x:v>
      </x:c>
      <x:c r="AF69" s="23" t="n">
        <x:v>1</x:v>
      </x:c>
      <x:c r="AG69" s="23" t="n">
        <x:v>1</x:v>
      </x:c>
      <x:c r="AH69" s="23" t="n">
        <x:v>1</x:v>
      </x:c>
      <x:c r="AI69" s="23" t="n">
        <x:v>0</x:v>
      </x:c>
      <x:c r="AJ69" s="23" t="n">
        <x:v>0</x:v>
      </x:c>
    </x:row>
    <x:row r="70" ht="22" customHeight="1">
      <x:c r="A70" s="24" t="n">
        <x:v>1317</x:v>
      </x:c>
      <x:c r="B70" s="26" t="str">
        <x:v>Optimize mode-mux-3ch oracle runtime (parallelization + adaptive resolution)</x:v>
      </x:c>
      <x:c r="C70" s="23" t="str">
        <x:v>closed</x:v>
      </x:c>
      <x:c r="D70" s="23" t="str">
        <x:v>yes</x:v>
      </x:c>
      <x:c r="E70" s="23" t="str">
        <x:v>no</x:v>
      </x:c>
      <x:c r="F70" s="23" t="str">
        <x:v>jayesh-patil7066</x:v>
      </x:c>
      <x:c r="G70" s="23" t="str"/>
      <x:c r="H70" s="24" t="n">
        <x:v>8</x:v>
      </x:c>
      <x:c r="I70" s="24" t="n">
        <x:v>13</x:v>
      </x:c>
      <x:c r="J70" s="25" t="n">
        <x:v>11.43</x:v>
      </x:c>
      <x:c r="K70" s="24" t="n">
        <x:v>6</x:v>
      </x:c>
      <x:c r="L70" s="24" t="n">
        <x:v>0</x:v>
      </x:c>
      <x:c r="M70" s="24" t="n">
        <x:v>3</x:v>
      </x:c>
      <x:c r="N70" s="23" t="str">
        <x:v>absent</x:v>
      </x:c>
      <x:c r="O70" s="23" t="str">
        <x:v>c766577a5d16a6ec0f7a5c0bc9ea0c928006f3f2</x:v>
      </x:c>
      <x:c r="P70" s="23" t="str"/>
      <x:c r="Q70" s="23" t="str">
        <x:v>observed</x:v>
      </x:c>
      <x:c r="R70" s="23" t="str">
        <x:v>pass</x:v>
      </x:c>
      <x:c r="S70" s="23" t="str">
        <x:v>fail</x:v>
      </x:c>
      <x:c r="T70" s="23" t="str">
        <x:v>fail</x:v>
      </x:c>
      <x:c r="U70" s="24" t="str"/>
      <x:c r="V70" s="24" t="str"/>
      <x:c r="W70" s="27" t="str">
        <x:v>https://github.com/harbor-framework/terminal-bench/pull/1317</x:v>
      </x:c>
      <x:c r="X70" s="27" t="str"/>
      <x:c r="Y70" s="27" t="str">
        <x:v>https://github.com/harbor-framework/terminal-bench/pull/1317#issuecomment-4950510611</x:v>
      </x:c>
      <x:c r="Z70" s="27" t="str">
        <x:v>https://github.com/harbor-framework/terminal-bench/pull/1317#issuecomment-4950511274</x:v>
      </x:c>
      <x:c r="AA70" s="27" t="str">
        <x:v>https://github.com/harbor-framework/terminal-bench/pull/1317#issuecomment-4950510901</x:v>
      </x:c>
      <x:c r="AB70" s="27" t="str">
        <x:v>https://github.com/harbor-framework/terminal-bench/pull/1317#issuecomment-4950510827</x:v>
      </x:c>
      <x:c r="AC70" s="27" t="str"/>
      <x:c r="AD70" s="27" t="str"/>
      <x:c r="AE70" s="23" t="n">
        <x:v>1</x:v>
      </x:c>
      <x:c r="AF70" s="23" t="n">
        <x:v>1</x:v>
      </x:c>
      <x:c r="AG70" s="23" t="n">
        <x:v>1</x:v>
      </x:c>
      <x:c r="AH70" s="23" t="n">
        <x:v>1</x:v>
      </x:c>
      <x:c r="AI70" s="23" t="n">
        <x:v>0</x:v>
      </x:c>
      <x:c r="AJ70" s="23" t="n">
        <x:v>0</x:v>
      </x:c>
    </x:row>
    <x:row r="71" ht="22" customHeight="1">
      <x:c r="A71" s="24" t="n">
        <x:v>1316</x:v>
      </x:c>
      <x:c r="B71" s="26" t="str">
        <x:v>Normalize task package names to terminal-bench/*</x:v>
      </x:c>
      <x:c r="C71" s="23" t="str">
        <x:v>merged</x:v>
      </x:c>
      <x:c r="D71" s="23" t="str">
        <x:v>no</x:v>
      </x:c>
      <x:c r="E71" s="23" t="str">
        <x:v>yes</x:v>
      </x:c>
      <x:c r="F71" s="23" t="str">
        <x:v>alexgshaw</x:v>
      </x:c>
      <x:c r="G71" s="23" t="str">
        <x:v>RyanMarten</x:v>
      </x:c>
      <x:c r="H71" s="24" t="n">
        <x:v>77</x:v>
      </x:c>
      <x:c r="I71" s="24" t="n">
        <x:v>1</x:v>
      </x:c>
      <x:c r="J71" s="25" t="n">
        <x:v>10.138</x:v>
      </x:c>
      <x:c r="K71" s="24" t="n">
        <x:v>5</x:v>
      </x:c>
      <x:c r="L71" s="24" t="n">
        <x:v>1</x:v>
      </x:c>
      <x:c r="M71" s="24" t="n">
        <x:v>2</x:v>
      </x:c>
      <x:c r="N71" s="23" t="str">
        <x:v>absent</x:v>
      </x:c>
      <x:c r="O71" s="23" t="str">
        <x:v>d2e2f51f6e78f9eb9f10cbc088b768f96af89529</x:v>
      </x:c>
      <x:c r="P71" s="23" t="str">
        <x:v>840f08380924839c7dd5aff90eb5ed627026570c</x:v>
      </x:c>
      <x:c r="Q71" s="23" t="str">
        <x:v>warning</x:v>
      </x:c>
      <x:c r="R71" s="23" t="str">
        <x:v>fail</x:v>
      </x:c>
      <x:c r="S71" s="23" t="str">
        <x:v>unknown</x:v>
      </x:c>
      <x:c r="T71" s="23" t="str">
        <x:v>pass</x:v>
      </x:c>
      <x:c r="U71" s="24" t="str"/>
      <x:c r="V71" s="24" t="str"/>
      <x:c r="W71" s="27" t="str">
        <x:v>https://github.com/harbor-framework/terminal-bench/pull/1316</x:v>
      </x:c>
      <x:c r="X71" s="27" t="str"/>
      <x:c r="Y71" s="27" t="str">
        <x:v>https://github.com/harbor-framework/terminal-bench/pull/1316#issuecomment-4950353366</x:v>
      </x:c>
      <x:c r="Z71" s="27" t="str">
        <x:v>https://github.com/harbor-framework/terminal-bench/pull/1316#issuecomment-4950354066</x:v>
      </x:c>
      <x:c r="AA71" s="27" t="str">
        <x:v>https://github.com/harbor-framework/terminal-bench/pull/1316#issuecomment-4950353554</x:v>
      </x:c>
      <x:c r="AB71" s="27" t="str">
        <x:v>https://github.com/harbor-framework/terminal-bench/pull/1316#issuecomment-4950353778</x:v>
      </x:c>
      <x:c r="AC71" s="27" t="str"/>
      <x:c r="AD71" s="27" t="str"/>
      <x:c r="AE71" s="23" t="n">
        <x:v>1</x:v>
      </x:c>
      <x:c r="AF71" s="23" t="n">
        <x:v>1</x:v>
      </x:c>
      <x:c r="AG71" s="23" t="n">
        <x:v>1</x:v>
      </x:c>
      <x:c r="AH71" s="23" t="n">
        <x:v>1</x:v>
      </x:c>
      <x:c r="AI71" s="23" t="n">
        <x:v>0</x:v>
      </x:c>
      <x:c r="AJ71" s="23" t="n">
        <x:v>0</x:v>
      </x:c>
    </x:row>
    <x:row r="72" ht="22" customHeight="1">
      <x:c r="A72" s="24" t="n">
        <x:v>1315</x:v>
      </x:c>
      <x:c r="B72" s="26" t="str">
        <x:v>Bake pytest into separate-verifier images</x:v>
      </x:c>
      <x:c r="C72" s="23" t="str">
        <x:v>merged</x:v>
      </x:c>
      <x:c r="D72" s="23" t="str">
        <x:v>no</x:v>
      </x:c>
      <x:c r="E72" s="23" t="str">
        <x:v>no</x:v>
      </x:c>
      <x:c r="F72" s="23" t="str">
        <x:v>alexgshaw</x:v>
      </x:c>
      <x:c r="G72" s="23" t="str">
        <x:v>RyanMarten</x:v>
      </x:c>
      <x:c r="H72" s="24" t="n">
        <x:v>18</x:v>
      </x:c>
      <x:c r="I72" s="24" t="n">
        <x:v>1</x:v>
      </x:c>
      <x:c r="J72" s="25" t="n">
        <x:v>10.37</x:v>
      </x:c>
      <x:c r="K72" s="24" t="n">
        <x:v>7</x:v>
      </x:c>
      <x:c r="L72" s="24" t="n">
        <x:v>0</x:v>
      </x:c>
      <x:c r="M72" s="24" t="n">
        <x:v>1</x:v>
      </x:c>
      <x:c r="N72" s="23" t="str">
        <x:v>absent</x:v>
      </x:c>
      <x:c r="O72" s="23" t="str">
        <x:v>765a02e544a1511da6559df3d1f97582bc36a53a</x:v>
      </x:c>
      <x:c r="P72" s="23" t="str">
        <x:v>446f507d3943a3ad1cbf1a508897652f38d31377</x:v>
      </x:c>
      <x:c r="Q72" s="23" t="str">
        <x:v>warning</x:v>
      </x:c>
      <x:c r="R72" s="23" t="str">
        <x:v>pass</x:v>
      </x:c>
      <x:c r="S72" s="23" t="str">
        <x:v>unknown</x:v>
      </x:c>
      <x:c r="T72" s="23" t="str">
        <x:v>pass</x:v>
      </x:c>
      <x:c r="U72" s="24" t="n">
        <x:v>1</x:v>
      </x:c>
      <x:c r="V72" s="24" t="n">
        <x:v>1</x:v>
      </x:c>
      <x:c r="W72" s="27" t="str">
        <x:v>https://github.com/harbor-framework/terminal-bench/pull/1315</x:v>
      </x:c>
      <x:c r="X72" s="27" t="str"/>
      <x:c r="Y72" s="27" t="str">
        <x:v>https://github.com/harbor-framework/terminal-bench/pull/1315#issuecomment-4950324951</x:v>
      </x:c>
      <x:c r="Z72" s="27" t="str">
        <x:v>https://github.com/harbor-framework/terminal-bench/pull/1315#issuecomment-4950325363</x:v>
      </x:c>
      <x:c r="AA72" s="27" t="str">
        <x:v>https://github.com/harbor-framework/terminal-bench/pull/1315#issuecomment-4950325548</x:v>
      </x:c>
      <x:c r="AB72" s="27" t="str">
        <x:v>https://github.com/harbor-framework/terminal-bench/pull/1315#issuecomment-4950325057</x:v>
      </x:c>
      <x:c r="AC72" s="27" t="str">
        <x:v>https://github.com/harbor-framework/terminal-bench/pull/1315#issuecomment-4950381484</x:v>
      </x:c>
      <x:c r="AD72" s="27" t="str">
        <x:v>https://github.com/harbor-framework/terminal-bench/pull/1315#issuecomment-4950381594</x:v>
      </x:c>
      <x:c r="AE72" s="23" t="n">
        <x:v>1</x:v>
      </x:c>
      <x:c r="AF72" s="23" t="n">
        <x:v>1</x:v>
      </x:c>
      <x:c r="AG72" s="23" t="n">
        <x:v>1</x:v>
      </x:c>
      <x:c r="AH72" s="23" t="n">
        <x:v>1</x:v>
      </x:c>
      <x:c r="AI72" s="23" t="n">
        <x:v>1</x:v>
      </x:c>
      <x:c r="AJ72" s="23" t="n">
        <x:v>1</x:v>
      </x:c>
    </x:row>
    <x:row r="73" ht="22" customHeight="1">
      <x:c r="A73" s="24" t="n">
        <x:v>1314</x:v>
      </x:c>
      <x:c r="B73" s="26" t="str">
        <x:v>Remove explicit task internet allowances</x:v>
      </x:c>
      <x:c r="C73" s="23" t="str">
        <x:v>merged</x:v>
      </x:c>
      <x:c r="D73" s="23" t="str">
        <x:v>no</x:v>
      </x:c>
      <x:c r="E73" s="23" t="str">
        <x:v>yes</x:v>
      </x:c>
      <x:c r="F73" s="23" t="str">
        <x:v>alexgshaw</x:v>
      </x:c>
      <x:c r="G73" s="23" t="str">
        <x:v>RyanMarten</x:v>
      </x:c>
      <x:c r="H73" s="24" t="n">
        <x:v>48</x:v>
      </x:c>
      <x:c r="I73" s="24" t="n">
        <x:v>1</x:v>
      </x:c>
      <x:c r="J73" s="25" t="n">
        <x:v>10.576</x:v>
      </x:c>
      <x:c r="K73" s="24" t="n">
        <x:v>5</x:v>
      </x:c>
      <x:c r="L73" s="24" t="n">
        <x:v>1</x:v>
      </x:c>
      <x:c r="M73" s="24" t="n">
        <x:v>2</x:v>
      </x:c>
      <x:c r="N73" s="23" t="str">
        <x:v>absent</x:v>
      </x:c>
      <x:c r="O73" s="23" t="str">
        <x:v>4a6527023a12a943a994d38073f9d9e7400b70bc</x:v>
      </x:c>
      <x:c r="P73" s="23" t="str">
        <x:v>a10bd18fdcaeb2b00e9331588d1f05111f4e42c8</x:v>
      </x:c>
      <x:c r="Q73" s="23" t="str">
        <x:v>warning</x:v>
      </x:c>
      <x:c r="R73" s="23" t="str">
        <x:v>fail</x:v>
      </x:c>
      <x:c r="S73" s="23" t="str">
        <x:v>unknown</x:v>
      </x:c>
      <x:c r="T73" s="23" t="str">
        <x:v>pass</x:v>
      </x:c>
      <x:c r="U73" s="24" t="str"/>
      <x:c r="V73" s="24" t="str"/>
      <x:c r="W73" s="27" t="str">
        <x:v>https://github.com/harbor-framework/terminal-bench/pull/1314</x:v>
      </x:c>
      <x:c r="X73" s="27" t="str"/>
      <x:c r="Y73" s="27" t="str">
        <x:v>https://github.com/harbor-framework/terminal-bench/pull/1314#issuecomment-4950309673</x:v>
      </x:c>
      <x:c r="Z73" s="27" t="str">
        <x:v>https://github.com/harbor-framework/terminal-bench/pull/1314#issuecomment-4950310120</x:v>
      </x:c>
      <x:c r="AA73" s="27" t="str">
        <x:v>https://github.com/harbor-framework/terminal-bench/pull/1314#issuecomment-4950310411</x:v>
      </x:c>
      <x:c r="AB73" s="27" t="str">
        <x:v>https://github.com/harbor-framework/terminal-bench/pull/1314#issuecomment-4950310956</x:v>
      </x:c>
      <x:c r="AC73" s="27" t="str"/>
      <x:c r="AD73" s="27" t="str"/>
      <x:c r="AE73" s="23" t="n">
        <x:v>1</x:v>
      </x:c>
      <x:c r="AF73" s="23" t="n">
        <x:v>1</x:v>
      </x:c>
      <x:c r="AG73" s="23" t="n">
        <x:v>1</x:v>
      </x:c>
      <x:c r="AH73" s="23" t="n">
        <x:v>1</x:v>
      </x:c>
      <x:c r="AI73" s="23" t="n">
        <x:v>0</x:v>
      </x:c>
      <x:c r="AJ73" s="23" t="n">
        <x:v>0</x:v>
      </x:c>
    </x:row>
    <x:row r="74" ht="22" customHeight="1">
      <x:c r="A74" s="24" t="n">
        <x:v>1313</x:v>
      </x:c>
      <x:c r="B74" s="26" t="str">
        <x:v>Update pytest and CTRF pins</x:v>
      </x:c>
      <x:c r="C74" s="23" t="str">
        <x:v>merged</x:v>
      </x:c>
      <x:c r="D74" s="23" t="str">
        <x:v>no</x:v>
      </x:c>
      <x:c r="E74" s="23" t="str">
        <x:v>yes</x:v>
      </x:c>
      <x:c r="F74" s="23" t="str">
        <x:v>alexgshaw</x:v>
      </x:c>
      <x:c r="G74" s="23" t="str">
        <x:v>RyanMarten</x:v>
      </x:c>
      <x:c r="H74" s="24" t="n">
        <x:v>121</x:v>
      </x:c>
      <x:c r="I74" s="24" t="n">
        <x:v>1</x:v>
      </x:c>
      <x:c r="J74" s="25" t="n">
        <x:v>10.579</x:v>
      </x:c>
      <x:c r="K74" s="24" t="n">
        <x:v>5</x:v>
      </x:c>
      <x:c r="L74" s="24" t="n">
        <x:v>1</x:v>
      </x:c>
      <x:c r="M74" s="24" t="n">
        <x:v>2</x:v>
      </x:c>
      <x:c r="N74" s="23" t="str">
        <x:v>absent</x:v>
      </x:c>
      <x:c r="O74" s="23" t="str">
        <x:v>3b257bb21fd9c2586b440153d2010f5386a9bb93</x:v>
      </x:c>
      <x:c r="P74" s="23" t="str">
        <x:v>527b405a5628bc9985005389d6584e08e3556083</x:v>
      </x:c>
      <x:c r="Q74" s="23" t="str">
        <x:v>warning</x:v>
      </x:c>
      <x:c r="R74" s="23" t="str">
        <x:v>fail</x:v>
      </x:c>
      <x:c r="S74" s="23" t="str">
        <x:v>unknown</x:v>
      </x:c>
      <x:c r="T74" s="23" t="str">
        <x:v>fail</x:v>
      </x:c>
      <x:c r="U74" s="24" t="str"/>
      <x:c r="V74" s="24" t="str"/>
      <x:c r="W74" s="27" t="str">
        <x:v>https://github.com/harbor-framework/terminal-bench/pull/1313</x:v>
      </x:c>
      <x:c r="X74" s="27" t="str"/>
      <x:c r="Y74" s="27" t="str">
        <x:v>https://github.com/harbor-framework/terminal-bench/pull/1313#issuecomment-4950306079</x:v>
      </x:c>
      <x:c r="Z74" s="27" t="str">
        <x:v>https://github.com/harbor-framework/terminal-bench/pull/1313#issuecomment-4950306802</x:v>
      </x:c>
      <x:c r="AA74" s="27" t="str">
        <x:v>https://github.com/harbor-framework/terminal-bench/pull/1313#issuecomment-4950306287</x:v>
      </x:c>
      <x:c r="AB74" s="27" t="str">
        <x:v>https://github.com/harbor-framework/terminal-bench/pull/1313#issuecomment-4950306480</x:v>
      </x:c>
      <x:c r="AC74" s="27" t="str"/>
      <x:c r="AD74" s="27" t="str"/>
      <x:c r="AE74" s="23" t="n">
        <x:v>1</x:v>
      </x:c>
      <x:c r="AF74" s="23" t="n">
        <x:v>1</x:v>
      </x:c>
      <x:c r="AG74" s="23" t="n">
        <x:v>1</x:v>
      </x:c>
      <x:c r="AH74" s="23" t="n">
        <x:v>1</x:v>
      </x:c>
      <x:c r="AI74" s="23" t="n">
        <x:v>0</x:v>
      </x:c>
      <x:c r="AJ74" s="23" t="n">
        <x:v>0</x:v>
      </x:c>
    </x:row>
    <x:row r="75" ht="22" customHeight="1">
      <x:c r="A75" s="24" t="n">
        <x:v>1312</x:v>
      </x:c>
      <x:c r="B75" s="26" t="str">
        <x:v>Modernize task sidecar collection and Compose config</x:v>
      </x:c>
      <x:c r="C75" s="23" t="str">
        <x:v>merged</x:v>
      </x:c>
      <x:c r="D75" s="23" t="str">
        <x:v>no</x:v>
      </x:c>
      <x:c r="E75" s="23" t="str">
        <x:v>yes</x:v>
      </x:c>
      <x:c r="F75" s="23" t="str">
        <x:v>alexgshaw</x:v>
      </x:c>
      <x:c r="G75" s="23" t="str">
        <x:v>RyanMarten</x:v>
      </x:c>
      <x:c r="H75" s="24" t="n">
        <x:v>84</x:v>
      </x:c>
      <x:c r="I75" s="24" t="n">
        <x:v>2</x:v>
      </x:c>
      <x:c r="J75" s="25" t="n">
        <x:v>11.869</x:v>
      </x:c>
      <x:c r="K75" s="24" t="n">
        <x:v>6</x:v>
      </x:c>
      <x:c r="L75" s="24" t="n">
        <x:v>1</x:v>
      </x:c>
      <x:c r="M75" s="24" t="n">
        <x:v>1</x:v>
      </x:c>
      <x:c r="N75" s="23" t="str">
        <x:v>absent</x:v>
      </x:c>
      <x:c r="O75" s="23" t="str">
        <x:v>a2f9a7d277d8c142916d778b25a35e0320dbadd8</x:v>
      </x:c>
      <x:c r="P75" s="23" t="str">
        <x:v>8e87ca729eb4b7c0910c98644c047c1c7a12b923</x:v>
      </x:c>
      <x:c r="Q75" s="23" t="str">
        <x:v>warning</x:v>
      </x:c>
      <x:c r="R75" s="23" t="str">
        <x:v>fail</x:v>
      </x:c>
      <x:c r="S75" s="23" t="str">
        <x:v>unknown</x:v>
      </x:c>
      <x:c r="T75" s="23" t="str">
        <x:v>pass</x:v>
      </x:c>
      <x:c r="U75" s="24" t="str"/>
      <x:c r="V75" s="24" t="str"/>
      <x:c r="W75" s="27" t="str">
        <x:v>https://github.com/harbor-framework/terminal-bench/pull/1312</x:v>
      </x:c>
      <x:c r="X75" s="27" t="str"/>
      <x:c r="Y75" s="27" t="str">
        <x:v>https://github.com/harbor-framework/terminal-bench/pull/1312#issuecomment-4950239531</x:v>
      </x:c>
      <x:c r="Z75" s="27" t="str">
        <x:v>https://github.com/harbor-framework/terminal-bench/pull/1312#issuecomment-4950240084</x:v>
      </x:c>
      <x:c r="AA75" s="27" t="str">
        <x:v>https://github.com/harbor-framework/terminal-bench/pull/1312#issuecomment-4950239839</x:v>
      </x:c>
      <x:c r="AB75" s="27" t="str">
        <x:v>https://github.com/harbor-framework/terminal-bench/pull/1312#issuecomment-4950239804</x:v>
      </x:c>
      <x:c r="AC75" s="27" t="str"/>
      <x:c r="AD75" s="27" t="str"/>
      <x:c r="AE75" s="23" t="n">
        <x:v>1</x:v>
      </x:c>
      <x:c r="AF75" s="23" t="n">
        <x:v>1</x:v>
      </x:c>
      <x:c r="AG75" s="23" t="n">
        <x:v>1</x:v>
      </x:c>
      <x:c r="AH75" s="23" t="n">
        <x:v>1</x:v>
      </x:c>
      <x:c r="AI75" s="23" t="n">
        <x:v>0</x:v>
      </x:c>
      <x:c r="AJ75" s="23" t="n">
        <x:v>0</x:v>
      </x:c>
    </x:row>
    <x:row r="76" ht="22" customHeight="1">
      <x:c r="A76" s="24" t="n">
        <x:v>1310</x:v>
      </x:c>
      <x:c r="B76" s="26" t="str">
        <x:v>legacy-utility-triage: deflake oracle GUI submits</x:v>
      </x:c>
      <x:c r="C76" s="23" t="str">
        <x:v>merged</x:v>
      </x:c>
      <x:c r="D76" s="23" t="str">
        <x:v>no</x:v>
      </x:c>
      <x:c r="E76" s="23" t="str">
        <x:v>no</x:v>
      </x:c>
      <x:c r="F76" s="23" t="str">
        <x:v>RyanMarten</x:v>
      </x:c>
      <x:c r="G76" s="23" t="str">
        <x:v>RyanMarten</x:v>
      </x:c>
      <x:c r="H76" s="24" t="n">
        <x:v>1</x:v>
      </x:c>
      <x:c r="I76" s="24" t="n">
        <x:v>1</x:v>
      </x:c>
      <x:c r="J76" s="25" t="n">
        <x:v>0.215</x:v>
      </x:c>
      <x:c r="K76" s="24" t="n">
        <x:v>6</x:v>
      </x:c>
      <x:c r="L76" s="24" t="n">
        <x:v>0</x:v>
      </x:c>
      <x:c r="M76" s="24" t="n">
        <x:v>0</x:v>
      </x:c>
      <x:c r="N76" s="23" t="str">
        <x:v>absent</x:v>
      </x:c>
      <x:c r="O76" s="23" t="str">
        <x:v>b81e4c6d19bcd1d29fda069f975c7f036992ba6a</x:v>
      </x:c>
      <x:c r="P76" s="23" t="str">
        <x:v>98d9d33d516d89e2180c5aca48212788f0aaafd7</x:v>
      </x:c>
      <x:c r="Q76" s="23" t="str">
        <x:v>observed</x:v>
      </x:c>
      <x:c r="R76" s="23" t="str">
        <x:v>pass</x:v>
      </x:c>
      <x:c r="S76" s="23" t="str">
        <x:v>fail</x:v>
      </x:c>
      <x:c r="T76" s="23" t="str">
        <x:v>pass</x:v>
      </x:c>
      <x:c r="U76" s="24" t="str"/>
      <x:c r="V76" s="24" t="str"/>
      <x:c r="W76" s="27" t="str">
        <x:v>https://github.com/harbor-framework/terminal-bench/pull/1310</x:v>
      </x:c>
      <x:c r="X76" s="27" t="str"/>
      <x:c r="Y76" s="27" t="str">
        <x:v>https://github.com/harbor-framework/terminal-bench/pull/1310#issuecomment-4950040575</x:v>
      </x:c>
      <x:c r="Z76" s="27" t="str">
        <x:v>https://github.com/harbor-framework/terminal-bench/pull/1310#issuecomment-4950041122</x:v>
      </x:c>
      <x:c r="AA76" s="27" t="str">
        <x:v>https://github.com/harbor-framework/terminal-bench/pull/1310#issuecomment-4950040653</x:v>
      </x:c>
      <x:c r="AB76" s="27" t="str">
        <x:v>https://github.com/harbor-framework/terminal-bench/pull/1310#issuecomment-4950040665</x:v>
      </x:c>
      <x:c r="AC76" s="27" t="str"/>
      <x:c r="AD76" s="27" t="str"/>
      <x:c r="AE76" s="23" t="n">
        <x:v>1</x:v>
      </x:c>
      <x:c r="AF76" s="23" t="n">
        <x:v>1</x:v>
      </x:c>
      <x:c r="AG76" s="23" t="n">
        <x:v>1</x:v>
      </x:c>
      <x:c r="AH76" s="23" t="n">
        <x:v>1</x:v>
      </x:c>
      <x:c r="AI76" s="23" t="n">
        <x:v>0</x:v>
      </x:c>
      <x:c r="AJ76" s="23" t="n">
        <x:v>0</x:v>
      </x:c>
    </x:row>
    <x:row r="77" ht="22" customHeight="1">
      <x:c r="A77" s="24" t="n">
        <x:v>1309</x:v>
      </x:c>
      <x:c r="B77" s="26" t="str">
        <x:v>fp8-rmsnorm-gemm: align instruction speed target with the 2.5x pass bar (follow-up to #1308)</x:v>
      </x:c>
      <x:c r="C77" s="23" t="str">
        <x:v>merged</x:v>
      </x:c>
      <x:c r="D77" s="23" t="str">
        <x:v>no</x:v>
      </x:c>
      <x:c r="E77" s="23" t="str">
        <x:v>no</x:v>
      </x:c>
      <x:c r="F77" s="23" t="str">
        <x:v>RyanMarten</x:v>
      </x:c>
      <x:c r="G77" s="23" t="str">
        <x:v>RyanMarten</x:v>
      </x:c>
      <x:c r="H77" s="24" t="n">
        <x:v>1</x:v>
      </x:c>
      <x:c r="I77" s="24" t="n">
        <x:v>1</x:v>
      </x:c>
      <x:c r="J77" s="25" t="n">
        <x:v>0.012</x:v>
      </x:c>
      <x:c r="K77" s="24" t="n">
        <x:v>5</x:v>
      </x:c>
      <x:c r="L77" s="24" t="n">
        <x:v>0</x:v>
      </x:c>
      <x:c r="M77" s="24" t="n">
        <x:v>0</x:v>
      </x:c>
      <x:c r="N77" s="23" t="str">
        <x:v>absent</x:v>
      </x:c>
      <x:c r="O77" s="23" t="str">
        <x:v>985bed2e116a27e04b91a05b672bd2f89ead78f8</x:v>
      </x:c>
      <x:c r="P77" s="23" t="str">
        <x:v>5638195b51744307956e203545a4f73080a26cfe</x:v>
      </x:c>
      <x:c r="Q77" s="23" t="str">
        <x:v>observed</x:v>
      </x:c>
      <x:c r="R77" s="23" t="str">
        <x:v>pass</x:v>
      </x:c>
      <x:c r="S77" s="23" t="str">
        <x:v>pass</x:v>
      </x:c>
      <x:c r="T77" s="23" t="str">
        <x:v>pass</x:v>
      </x:c>
      <x:c r="U77" s="24" t="str"/>
      <x:c r="V77" s="24" t="str"/>
      <x:c r="W77" s="27" t="str">
        <x:v>https://github.com/harbor-framework/terminal-bench/pull/1309</x:v>
      </x:c>
      <x:c r="X77" s="27" t="str"/>
      <x:c r="Y77" s="27" t="str">
        <x:v>https://github.com/harbor-framework/terminal-bench/pull/1309#issuecomment-4950004624</x:v>
      </x:c>
      <x:c r="Z77" s="27" t="str">
        <x:v>https://github.com/harbor-framework/terminal-bench/pull/1309#issuecomment-4950004980</x:v>
      </x:c>
      <x:c r="AA77" s="27" t="str">
        <x:v>https://github.com/harbor-framework/terminal-bench/pull/1309#issuecomment-4950004806</x:v>
      </x:c>
      <x:c r="AB77" s="27" t="str">
        <x:v>https://github.com/harbor-framework/terminal-bench/pull/1309#issuecomment-4950004820</x:v>
      </x:c>
      <x:c r="AC77" s="27" t="str"/>
      <x:c r="AD77" s="27" t="str"/>
      <x:c r="AE77" s="23" t="n">
        <x:v>1</x:v>
      </x:c>
      <x:c r="AF77" s="23" t="n">
        <x:v>1</x:v>
      </x:c>
      <x:c r="AG77" s="23" t="n">
        <x:v>1</x:v>
      </x:c>
      <x:c r="AH77" s="23" t="n">
        <x:v>1</x:v>
      </x:c>
      <x:c r="AI77" s="23" t="n">
        <x:v>0</x:v>
      </x:c>
      <x:c r="AJ77" s="23" t="n">
        <x:v>0</x:v>
      </x:c>
    </x:row>
    <x:row r="78" ht="22" customHeight="1">
      <x:c r="A78" s="24" t="n">
        <x:v>1308</x:v>
      </x:c>
      <x:c r="B78" s="26" t="str">
        <x:v>fp8-rmsnorm-gemm: binarize reward at 2.5x geomean threshold</x:v>
      </x:c>
      <x:c r="C78" s="23" t="str">
        <x:v>merged</x:v>
      </x:c>
      <x:c r="D78" s="23" t="str">
        <x:v>no</x:v>
      </x:c>
      <x:c r="E78" s="23" t="str">
        <x:v>yes</x:v>
      </x:c>
      <x:c r="F78" s="23" t="str">
        <x:v>RyanMarten</x:v>
      </x:c>
      <x:c r="G78" s="23" t="str">
        <x:v>RyanMarten</x:v>
      </x:c>
      <x:c r="H78" s="24" t="n">
        <x:v>4</x:v>
      </x:c>
      <x:c r="I78" s="24" t="n">
        <x:v>1</x:v>
      </x:c>
      <x:c r="J78" s="25" t="n">
        <x:v>0.107</x:v>
      </x:c>
      <x:c r="K78" s="24" t="n">
        <x:v>6</x:v>
      </x:c>
      <x:c r="L78" s="24" t="n">
        <x:v>0</x:v>
      </x:c>
      <x:c r="M78" s="24" t="n">
        <x:v>0</x:v>
      </x:c>
      <x:c r="N78" s="23" t="str">
        <x:v>absent</x:v>
      </x:c>
      <x:c r="O78" s="23" t="str">
        <x:v>b9c0f6b70400267aaafddf3f4b0e86fa365748d4</x:v>
      </x:c>
      <x:c r="P78" s="23" t="str">
        <x:v>1c92e465f75acd1f69637594cff6f777d5f8caf9</x:v>
      </x:c>
      <x:c r="Q78" s="23" t="str">
        <x:v>observed</x:v>
      </x:c>
      <x:c r="R78" s="23" t="str">
        <x:v>pass</x:v>
      </x:c>
      <x:c r="S78" s="23" t="str">
        <x:v>fail</x:v>
      </x:c>
      <x:c r="T78" s="23" t="str">
        <x:v>pass</x:v>
      </x:c>
      <x:c r="U78" s="24" t="str"/>
      <x:c r="V78" s="24" t="str"/>
      <x:c r="W78" s="27" t="str">
        <x:v>https://github.com/harbor-framework/terminal-bench/pull/1308</x:v>
      </x:c>
      <x:c r="X78" s="27" t="str"/>
      <x:c r="Y78" s="27" t="str">
        <x:v>https://github.com/harbor-framework/terminal-bench/pull/1308#issuecomment-4949980727</x:v>
      </x:c>
      <x:c r="Z78" s="27" t="str">
        <x:v>https://github.com/harbor-framework/terminal-bench/pull/1308#issuecomment-4949981358</x:v>
      </x:c>
      <x:c r="AA78" s="27" t="str">
        <x:v>https://github.com/harbor-framework/terminal-bench/pull/1308#issuecomment-4949981093</x:v>
      </x:c>
      <x:c r="AB78" s="27" t="str">
        <x:v>https://github.com/harbor-framework/terminal-bench/pull/1308#issuecomment-4949980914</x:v>
      </x:c>
      <x:c r="AC78" s="27" t="str"/>
      <x:c r="AD78" s="27" t="str"/>
      <x:c r="AE78" s="23" t="n">
        <x:v>1</x:v>
      </x:c>
      <x:c r="AF78" s="23" t="n">
        <x:v>1</x:v>
      </x:c>
      <x:c r="AG78" s="23" t="n">
        <x:v>1</x:v>
      </x:c>
      <x:c r="AH78" s="23" t="n">
        <x:v>1</x:v>
      </x:c>
      <x:c r="AI78" s="23" t="n">
        <x:v>0</x:v>
      </x:c>
      <x:c r="AJ78" s="23" t="n">
        <x:v>0</x:v>
      </x:c>
    </x:row>
    <x:row r="79" ht="22" customHeight="1">
      <x:c r="A79" s="24" t="n">
        <x:v>1306</x:v>
      </x:c>
      <x:c r="B79" s="26" t="str">
        <x:v>Revert fp8-rmsnorm-gemm verifier hardening from #1267 (oracle reward 0)</x:v>
      </x:c>
      <x:c r="C79" s="23" t="str">
        <x:v>closed</x:v>
      </x:c>
      <x:c r="D79" s="23" t="str">
        <x:v>no</x:v>
      </x:c>
      <x:c r="E79" s="23" t="str">
        <x:v>no</x:v>
      </x:c>
      <x:c r="F79" s="23" t="str">
        <x:v>RyanMarten</x:v>
      </x:c>
      <x:c r="G79" s="23" t="str"/>
      <x:c r="H79" s="24" t="n">
        <x:v>5</x:v>
      </x:c>
      <x:c r="I79" s="24" t="n">
        <x:v>1</x:v>
      </x:c>
      <x:c r="J79" s="25" t="n">
        <x:v>0.188</x:v>
      </x:c>
      <x:c r="K79" s="24" t="n">
        <x:v>5</x:v>
      </x:c>
      <x:c r="L79" s="24" t="n">
        <x:v>0</x:v>
      </x:c>
      <x:c r="M79" s="24" t="n">
        <x:v>0</x:v>
      </x:c>
      <x:c r="N79" s="23" t="str">
        <x:v>absent</x:v>
      </x:c>
      <x:c r="O79" s="23" t="str">
        <x:v>f1b87853db13c48b7850017104f51085b090ec3e</x:v>
      </x:c>
      <x:c r="P79" s="23" t="str"/>
      <x:c r="Q79" s="23" t="str">
        <x:v>observed</x:v>
      </x:c>
      <x:c r="R79" s="23" t="str">
        <x:v>pass</x:v>
      </x:c>
      <x:c r="S79" s="23" t="str">
        <x:v>fail</x:v>
      </x:c>
      <x:c r="T79" s="23" t="str">
        <x:v>pass</x:v>
      </x:c>
      <x:c r="U79" s="24" t="str"/>
      <x:c r="V79" s="24" t="str"/>
      <x:c r="W79" s="27" t="str">
        <x:v>https://github.com/harbor-framework/terminal-bench/pull/1306</x:v>
      </x:c>
      <x:c r="X79" s="27" t="str"/>
      <x:c r="Y79" s="27" t="str">
        <x:v>https://github.com/harbor-framework/terminal-bench/pull/1306#issuecomment-4949959594</x:v>
      </x:c>
      <x:c r="Z79" s="27" t="str">
        <x:v>https://github.com/harbor-framework/terminal-bench/pull/1306#issuecomment-4949960391</x:v>
      </x:c>
      <x:c r="AA79" s="27" t="str">
        <x:v>https://github.com/harbor-framework/terminal-bench/pull/1306#issuecomment-4949959934</x:v>
      </x:c>
      <x:c r="AB79" s="27" t="str">
        <x:v>https://github.com/harbor-framework/terminal-bench/pull/1306#issuecomment-4949959927</x:v>
      </x:c>
      <x:c r="AC79" s="27" t="str"/>
      <x:c r="AD79" s="27" t="str"/>
      <x:c r="AE79" s="23" t="n">
        <x:v>1</x:v>
      </x:c>
      <x:c r="AF79" s="23" t="n">
        <x:v>1</x:v>
      </x:c>
      <x:c r="AG79" s="23" t="n">
        <x:v>1</x:v>
      </x:c>
      <x:c r="AH79" s="23" t="n">
        <x:v>1</x:v>
      </x:c>
      <x:c r="AI79" s="23" t="n">
        <x:v>0</x:v>
      </x:c>
      <x:c r="AJ79" s="23" t="n">
        <x:v>0</x:v>
      </x:c>
    </x:row>
    <x:row r="80" ht="22" customHeight="1">
      <x:c r="A80" s="24" t="n">
        <x:v>1299</x:v>
      </x:c>
      <x:c r="B80" s="26" t="str">
        <x:v>Re-add subgaussian-mgf-tactic once verifier runtime is fixed</x:v>
      </x:c>
      <x:c r="C80" s="23" t="str">
        <x:v>closed</x:v>
      </x:c>
      <x:c r="D80" s="23" t="str">
        <x:v>no</x:v>
      </x:c>
      <x:c r="E80" s="23" t="str">
        <x:v>no</x:v>
      </x:c>
      <x:c r="F80" s="23" t="str">
        <x:v>RyanMarten</x:v>
      </x:c>
      <x:c r="G80" s="23" t="str"/>
      <x:c r="H80" s="24" t="n">
        <x:v>1</x:v>
      </x:c>
      <x:c r="I80" s="24" t="n">
        <x:v>1296</x:v>
      </x:c>
      <x:c r="J80" s="25" t="n">
        <x:v>619.208</x:v>
      </x:c>
      <x:c r="K80" s="24" t="n">
        <x:v>7</x:v>
      </x:c>
      <x:c r="L80" s="24" t="n">
        <x:v>0</x:v>
      </x:c>
      <x:c r="M80" s="24" t="n">
        <x:v>4</x:v>
      </x:c>
      <x:c r="N80" s="23" t="str">
        <x:v>absent</x:v>
      </x:c>
      <x:c r="O80" s="23" t="str">
        <x:v>6c1b6aad2f04ba9ef7dfbec2f44d453458520821</x:v>
      </x:c>
      <x:c r="P80" s="23" t="str"/>
      <x:c r="Q80" s="23" t="str">
        <x:v>observed</x:v>
      </x:c>
      <x:c r="R80" s="23" t="str">
        <x:v>fail</x:v>
      </x:c>
      <x:c r="S80" s="23" t="str">
        <x:v>fail</x:v>
      </x:c>
      <x:c r="T80" s="23" t="str">
        <x:v>pass</x:v>
      </x:c>
      <x:c r="U80" s="24" t="str"/>
      <x:c r="V80" s="24" t="str"/>
      <x:c r="W80" s="27" t="str">
        <x:v>https://github.com/harbor-framework/terminal-bench/pull/1299</x:v>
      </x:c>
      <x:c r="X80" s="27" t="str"/>
      <x:c r="Y80" s="27" t="str">
        <x:v>https://github.com/harbor-framework/terminal-bench/pull/1299#issuecomment-4949717452</x:v>
      </x:c>
      <x:c r="Z80" s="27" t="str">
        <x:v>https://github.com/harbor-framework/terminal-bench/pull/1299#issuecomment-4949717874</x:v>
      </x:c>
      <x:c r="AA80" s="27" t="str">
        <x:v>https://github.com/harbor-framework/terminal-bench/pull/1299#issuecomment-4949717630</x:v>
      </x:c>
      <x:c r="AB80" s="27" t="str">
        <x:v>https://github.com/harbor-framework/terminal-bench/pull/1299#issuecomment-4949717601</x:v>
      </x:c>
      <x:c r="AC80" s="27" t="str"/>
      <x:c r="AD80" s="27" t="str"/>
      <x:c r="AE80" s="23" t="n">
        <x:v>1</x:v>
      </x:c>
      <x:c r="AF80" s="23" t="n">
        <x:v>1</x:v>
      </x:c>
      <x:c r="AG80" s="23" t="n">
        <x:v>1</x:v>
      </x:c>
      <x:c r="AH80" s="23" t="n">
        <x:v>1</x:v>
      </x:c>
      <x:c r="AI80" s="23" t="n">
        <x:v>0</x:v>
      </x:c>
      <x:c r="AJ80" s="23" t="n">
        <x:v>0</x:v>
      </x:c>
    </x:row>
    <x:row r="81" ht="22" customHeight="1">
      <x:c r="A81" s="24" t="n">
        <x:v>1298</x:v>
      </x:c>
      <x:c r="B81" s="26" t="str">
        <x:v>Remove subgaussian-mgf-tactic pending verifier runtime fix</x:v>
      </x:c>
      <x:c r="C81" s="23" t="str">
        <x:v>merged</x:v>
      </x:c>
      <x:c r="D81" s="23" t="str">
        <x:v>no</x:v>
      </x:c>
      <x:c r="E81" s="23" t="str">
        <x:v>no</x:v>
      </x:c>
      <x:c r="F81" s="23" t="str">
        <x:v>RyanMarten</x:v>
      </x:c>
      <x:c r="G81" s="23" t="str">
        <x:v>RyanMarten</x:v>
      </x:c>
      <x:c r="H81" s="24" t="n">
        <x:v>25</x:v>
      </x:c>
      <x:c r="I81" s="24" t="n">
        <x:v>1</x:v>
      </x:c>
      <x:c r="J81" s="25" t="n">
        <x:v>0.003</x:v>
      </x:c>
      <x:c r="K81" s="24" t="n">
        <x:v>5</x:v>
      </x:c>
      <x:c r="L81" s="24" t="n">
        <x:v>0</x:v>
      </x:c>
      <x:c r="M81" s="24" t="n">
        <x:v>0</x:v>
      </x:c>
      <x:c r="N81" s="23" t="str">
        <x:v>absent</x:v>
      </x:c>
      <x:c r="O81" s="23" t="str">
        <x:v>c80a10eed4358bcce912610dd2e3cf58bc938c09</x:v>
      </x:c>
      <x:c r="P81" s="23" t="str">
        <x:v>2bf42e7bbbe7fed688641c40d389df31e9d0cc79</x:v>
      </x:c>
      <x:c r="Q81" s="23" t="str">
        <x:v>observed</x:v>
      </x:c>
      <x:c r="R81" s="23" t="str">
        <x:v>pass</x:v>
      </x:c>
      <x:c r="S81" s="23" t="str">
        <x:v>unavailable</x:v>
      </x:c>
      <x:c r="T81" s="23" t="str">
        <x:v>pass</x:v>
      </x:c>
      <x:c r="U81" s="24" t="str"/>
      <x:c r="V81" s="24" t="str"/>
      <x:c r="W81" s="27" t="str">
        <x:v>https://github.com/harbor-framework/terminal-bench/pull/1298</x:v>
      </x:c>
      <x:c r="X81" s="27" t="str"/>
      <x:c r="Y81" s="27" t="str">
        <x:v>https://github.com/harbor-framework/terminal-bench/pull/1298#issuecomment-4949714805</x:v>
      </x:c>
      <x:c r="Z81" s="27" t="str">
        <x:v>https://github.com/harbor-framework/terminal-bench/pull/1298#issuecomment-4949715367</x:v>
      </x:c>
      <x:c r="AA81" s="27" t="str">
        <x:v>https://github.com/harbor-framework/terminal-bench/pull/1298#issuecomment-4949715018</x:v>
      </x:c>
      <x:c r="AB81" s="27" t="str">
        <x:v>https://github.com/harbor-framework/terminal-bench/pull/1298#issuecomment-4949714934</x:v>
      </x:c>
      <x:c r="AC81" s="27" t="str"/>
      <x:c r="AD81" s="27" t="str"/>
      <x:c r="AE81" s="23" t="n">
        <x:v>1</x:v>
      </x:c>
      <x:c r="AF81" s="23" t="n">
        <x:v>1</x:v>
      </x:c>
      <x:c r="AG81" s="23" t="n">
        <x:v>1</x:v>
      </x:c>
      <x:c r="AH81" s="23" t="n">
        <x:v>1</x:v>
      </x:c>
      <x:c r="AI81" s="23" t="n">
        <x:v>0</x:v>
      </x:c>
      <x:c r="AJ81" s="23" t="n">
        <x:v>0</x:v>
      </x:c>
    </x:row>
    <x:row r="82" ht="22" customHeight="1">
      <x:c r="A82" s="24" t="n">
        <x:v>1297</x:v>
      </x:c>
      <x:c r="B82" s="26" t="str">
        <x:v>Re-add mode-mux-3ch once long-running oracle is fixed</x:v>
      </x:c>
      <x:c r="C82" s="23" t="str">
        <x:v>closed</x:v>
      </x:c>
      <x:c r="D82" s="23" t="str">
        <x:v>no</x:v>
      </x:c>
      <x:c r="E82" s="23" t="str">
        <x:v>no</x:v>
      </x:c>
      <x:c r="F82" s="23" t="str">
        <x:v>RyanMarten</x:v>
      </x:c>
      <x:c r="G82" s="23" t="str"/>
      <x:c r="H82" s="24" t="n">
        <x:v>1</x:v>
      </x:c>
      <x:c r="I82" s="24" t="n">
        <x:v>1295</x:v>
      </x:c>
      <x:c r="J82" s="25" t="n">
        <x:v>619.35</x:v>
      </x:c>
      <x:c r="K82" s="24" t="n">
        <x:v>8</x:v>
      </x:c>
      <x:c r="L82" s="24" t="n">
        <x:v>0</x:v>
      </x:c>
      <x:c r="M82" s="24" t="n">
        <x:v>0</x:v>
      </x:c>
      <x:c r="N82" s="23" t="str">
        <x:v>absent</x:v>
      </x:c>
      <x:c r="O82" s="23" t="str">
        <x:v>25b93925f2cc80381ce7ff8e9dd5435b8303c1e3</x:v>
      </x:c>
      <x:c r="P82" s="23" t="str"/>
      <x:c r="Q82" s="23" t="str">
        <x:v>observed</x:v>
      </x:c>
      <x:c r="R82" s="23" t="str">
        <x:v>fail</x:v>
      </x:c>
      <x:c r="S82" s="23" t="str">
        <x:v>pass</x:v>
      </x:c>
      <x:c r="T82" s="23" t="str">
        <x:v>pass</x:v>
      </x:c>
      <x:c r="U82" s="24" t="str"/>
      <x:c r="V82" s="24" t="str"/>
      <x:c r="W82" s="27" t="str">
        <x:v>https://github.com/harbor-framework/terminal-bench/pull/1297</x:v>
      </x:c>
      <x:c r="X82" s="27" t="str"/>
      <x:c r="Y82" s="27" t="str">
        <x:v>https://github.com/harbor-framework/terminal-bench/pull/1297#issuecomment-4949693965</x:v>
      </x:c>
      <x:c r="Z82" s="27" t="str">
        <x:v>https://github.com/harbor-framework/terminal-bench/pull/1297#issuecomment-4949694513</x:v>
      </x:c>
      <x:c r="AA82" s="27" t="str">
        <x:v>https://github.com/harbor-framework/terminal-bench/pull/1297#issuecomment-4949694120</x:v>
      </x:c>
      <x:c r="AB82" s="27" t="str">
        <x:v>https://github.com/harbor-framework/terminal-bench/pull/1297#issuecomment-4949694139</x:v>
      </x:c>
      <x:c r="AC82" s="27" t="str"/>
      <x:c r="AD82" s="27" t="str"/>
      <x:c r="AE82" s="23" t="n">
        <x:v>1</x:v>
      </x:c>
      <x:c r="AF82" s="23" t="n">
        <x:v>1</x:v>
      </x:c>
      <x:c r="AG82" s="23" t="n">
        <x:v>1</x:v>
      </x:c>
      <x:c r="AH82" s="23" t="n">
        <x:v>1</x:v>
      </x:c>
      <x:c r="AI82" s="23" t="n">
        <x:v>0</x:v>
      </x:c>
      <x:c r="AJ82" s="23" t="n">
        <x:v>0</x:v>
      </x:c>
    </x:row>
    <x:row r="83" ht="22" customHeight="1">
      <x:c r="A83" s="24" t="n">
        <x:v>1296</x:v>
      </x:c>
      <x:c r="B83" s="26" t="str">
        <x:v>Re-add wdm-design with fast precomputed-artifact oracle</x:v>
      </x:c>
      <x:c r="C83" s="23" t="str">
        <x:v>merged</x:v>
      </x:c>
      <x:c r="D83" s="23" t="str">
        <x:v>yes</x:v>
      </x:c>
      <x:c r="E83" s="23" t="str">
        <x:v>yes</x:v>
      </x:c>
      <x:c r="F83" s="23" t="str">
        <x:v>RyanMarten</x:v>
      </x:c>
      <x:c r="G83" s="23" t="str">
        <x:v>RyanMarten</x:v>
      </x:c>
      <x:c r="H83" s="24" t="n">
        <x:v>10</x:v>
      </x:c>
      <x:c r="I83" s="24" t="n">
        <x:v>2</x:v>
      </x:c>
      <x:c r="J83" s="25" t="n">
        <x:v>0.476</x:v>
      </x:c>
      <x:c r="K83" s="24" t="n">
        <x:v>7</x:v>
      </x:c>
      <x:c r="L83" s="24" t="n">
        <x:v>0</x:v>
      </x:c>
      <x:c r="M83" s="24" t="n">
        <x:v>0</x:v>
      </x:c>
      <x:c r="N83" s="23" t="str">
        <x:v>absent</x:v>
      </x:c>
      <x:c r="O83" s="23" t="str">
        <x:v>076cc95f5e8f38ecda2bafc691ea0fb6c8a471ad</x:v>
      </x:c>
      <x:c r="P83" s="23" t="str">
        <x:v>d2e78424124a34ebd510e22d19ef137ec4bc8c98</x:v>
      </x:c>
      <x:c r="Q83" s="23" t="str">
        <x:v>observed</x:v>
      </x:c>
      <x:c r="R83" s="23" t="str">
        <x:v>pass</x:v>
      </x:c>
      <x:c r="S83" s="23" t="str">
        <x:v>pass</x:v>
      </x:c>
      <x:c r="T83" s="23" t="str">
        <x:v>pass</x:v>
      </x:c>
      <x:c r="U83" s="24" t="n">
        <x:v>1</x:v>
      </x:c>
      <x:c r="V83" s="24" t="n">
        <x:v>1</x:v>
      </x:c>
      <x:c r="W83" s="27" t="str">
        <x:v>https://github.com/harbor-framework/terminal-bench/pull/1296</x:v>
      </x:c>
      <x:c r="X83" s="27" t="str"/>
      <x:c r="Y83" s="27" t="str">
        <x:v>https://github.com/harbor-framework/terminal-bench/pull/1296#issuecomment-4949693840</x:v>
      </x:c>
      <x:c r="Z83" s="27" t="str">
        <x:v>https://github.com/harbor-framework/terminal-bench/pull/1296#issuecomment-4949694413</x:v>
      </x:c>
      <x:c r="AA83" s="27" t="str">
        <x:v>https://github.com/harbor-framework/terminal-bench/pull/1296#issuecomment-4949693992</x:v>
      </x:c>
      <x:c r="AB83" s="27" t="str">
        <x:v>https://github.com/harbor-framework/terminal-bench/pull/1296#issuecomment-4949694097</x:v>
      </x:c>
      <x:c r="AC83" s="27" t="str">
        <x:v>https://github.com/harbor-framework/terminal-bench/pull/1296#issuecomment-4949746600</x:v>
      </x:c>
      <x:c r="AD83" s="27" t="str">
        <x:v>https://github.com/harbor-framework/terminal-bench/pull/1296#issuecomment-4949746460</x:v>
      </x:c>
      <x:c r="AE83" s="23" t="n">
        <x:v>1</x:v>
      </x:c>
      <x:c r="AF83" s="23" t="n">
        <x:v>1</x:v>
      </x:c>
      <x:c r="AG83" s="23" t="n">
        <x:v>1</x:v>
      </x:c>
      <x:c r="AH83" s="23" t="n">
        <x:v>1</x:v>
      </x:c>
      <x:c r="AI83" s="23" t="n">
        <x:v>1</x:v>
      </x:c>
      <x:c r="AJ83" s="23" t="n">
        <x:v>1</x:v>
      </x:c>
    </x:row>
    <x:row r="84" ht="22" customHeight="1">
      <x:c r="A84" s="24" t="n">
        <x:v>1295</x:v>
      </x:c>
      <x:c r="B84" s="26" t="str">
        <x:v>Remove wdm-design and mode-mux-3ch pending oracle runtime fixes</x:v>
      </x:c>
      <x:c r="C84" s="23" t="str">
        <x:v>merged</x:v>
      </x:c>
      <x:c r="D84" s="23" t="str">
        <x:v>no</x:v>
      </x:c>
      <x:c r="E84" s="23" t="str">
        <x:v>yes</x:v>
      </x:c>
      <x:c r="F84" s="23" t="str">
        <x:v>RyanMarten</x:v>
      </x:c>
      <x:c r="G84" s="23" t="str">
        <x:v>RyanMarten</x:v>
      </x:c>
      <x:c r="H84" s="24" t="n">
        <x:v>16</x:v>
      </x:c>
      <x:c r="I84" s="24" t="n">
        <x:v>1</x:v>
      </x:c>
      <x:c r="J84" s="25" t="n">
        <x:v>0.35</x:v>
      </x:c>
      <x:c r="K84" s="24" t="n">
        <x:v>5</x:v>
      </x:c>
      <x:c r="L84" s="24" t="n">
        <x:v>0</x:v>
      </x:c>
      <x:c r="M84" s="24" t="n">
        <x:v>0</x:v>
      </x:c>
      <x:c r="N84" s="23" t="str">
        <x:v>absent</x:v>
      </x:c>
      <x:c r="O84" s="23" t="str">
        <x:v>4d09564fc0731cb08812c23b2de1df0cee238813</x:v>
      </x:c>
      <x:c r="P84" s="23" t="str">
        <x:v>58cebc5800ebf8557ce24d90b0e3f20cc2571e52</x:v>
      </x:c>
      <x:c r="Q84" s="23" t="str">
        <x:v>warning</x:v>
      </x:c>
      <x:c r="R84" s="23" t="str">
        <x:v>pass</x:v>
      </x:c>
      <x:c r="S84" s="23" t="str">
        <x:v>unknown</x:v>
      </x:c>
      <x:c r="T84" s="23" t="str">
        <x:v>fail</x:v>
      </x:c>
      <x:c r="U84" s="24" t="str"/>
      <x:c r="V84" s="24" t="str"/>
      <x:c r="W84" s="27" t="str">
        <x:v>https://github.com/harbor-framework/terminal-bench/pull/1295</x:v>
      </x:c>
      <x:c r="X84" s="27" t="str"/>
      <x:c r="Y84" s="27" t="str">
        <x:v>https://github.com/harbor-framework/terminal-bench/pull/1295#issuecomment-4949636745</x:v>
      </x:c>
      <x:c r="Z84" s="27" t="str">
        <x:v>https://github.com/harbor-framework/terminal-bench/pull/1295#issuecomment-4949637481</x:v>
      </x:c>
      <x:c r="AA84" s="27" t="str">
        <x:v>https://github.com/harbor-framework/terminal-bench/pull/1295#issuecomment-4949636996</x:v>
      </x:c>
      <x:c r="AB84" s="27" t="str">
        <x:v>https://github.com/harbor-framework/terminal-bench/pull/1295#issuecomment-4949636943</x:v>
      </x:c>
      <x:c r="AC84" s="27" t="str"/>
      <x:c r="AD84" s="27" t="str"/>
      <x:c r="AE84" s="23" t="n">
        <x:v>1</x:v>
      </x:c>
      <x:c r="AF84" s="23" t="n">
        <x:v>1</x:v>
      </x:c>
      <x:c r="AG84" s="23" t="n">
        <x:v>1</x:v>
      </x:c>
      <x:c r="AH84" s="23" t="n">
        <x:v>1</x:v>
      </x:c>
      <x:c r="AI84" s="23" t="n">
        <x:v>0</x:v>
      </x:c>
      <x:c r="AJ84" s="23" t="n">
        <x:v>0</x:v>
      </x:c>
    </x:row>
    <x:row r="85" ht="22" customHeight="1">
      <x:c r="A85" s="24" t="n">
        <x:v>1292</x:v>
      </x:c>
      <x:c r="B85" s="26" t="str">
        <x:v>live-database-cutover: harden artifact collection and verifier failure contract (#1280 B)</x:v>
      </x:c>
      <x:c r="C85" s="23" t="str">
        <x:v>merged</x:v>
      </x:c>
      <x:c r="D85" s="23" t="str">
        <x:v>no</x:v>
      </x:c>
      <x:c r="E85" s="23" t="str">
        <x:v>yes</x:v>
      </x:c>
      <x:c r="F85" s="23" t="str">
        <x:v>RyanMarten</x:v>
      </x:c>
      <x:c r="G85" s="23" t="str">
        <x:v>RyanMarten</x:v>
      </x:c>
      <x:c r="H85" s="24" t="n">
        <x:v>17</x:v>
      </x:c>
      <x:c r="I85" s="24" t="n">
        <x:v>1</x:v>
      </x:c>
      <x:c r="J85" s="25" t="n">
        <x:v>1.828</x:v>
      </x:c>
      <x:c r="K85" s="24" t="n">
        <x:v>9</x:v>
      </x:c>
      <x:c r="L85" s="24" t="n">
        <x:v>1</x:v>
      </x:c>
      <x:c r="M85" s="24" t="n">
        <x:v>3</x:v>
      </x:c>
      <x:c r="N85" s="23" t="str">
        <x:v>absent</x:v>
      </x:c>
      <x:c r="O85" s="23" t="str">
        <x:v>a226a9a4a1c1bcdc9a5dcd4e902710236b265d0b</x:v>
      </x:c>
      <x:c r="P85" s="23" t="str">
        <x:v>15da997852c9f51bbd3e5222af3def993351785a</x:v>
      </x:c>
      <x:c r="Q85" s="23" t="str">
        <x:v>observed</x:v>
      </x:c>
      <x:c r="R85" s="23" t="str">
        <x:v>pass</x:v>
      </x:c>
      <x:c r="S85" s="23" t="str">
        <x:v>pass</x:v>
      </x:c>
      <x:c r="T85" s="23" t="str">
        <x:v>pass</x:v>
      </x:c>
      <x:c r="U85" s="24" t="n">
        <x:v>2</x:v>
      </x:c>
      <x:c r="V85" s="24" t="n">
        <x:v>2</x:v>
      </x:c>
      <x:c r="W85" s="27" t="str">
        <x:v>https://github.com/harbor-framework/terminal-bench/pull/1292</x:v>
      </x:c>
      <x:c r="X85" s="27" t="str"/>
      <x:c r="Y85" s="27" t="str">
        <x:v>https://github.com/harbor-framework/terminal-bench/pull/1292#issuecomment-4949522731</x:v>
      </x:c>
      <x:c r="Z85" s="27" t="str">
        <x:v>https://github.com/harbor-framework/terminal-bench/pull/1292#issuecomment-4949523196</x:v>
      </x:c>
      <x:c r="AA85" s="27" t="str">
        <x:v>https://github.com/harbor-framework/terminal-bench/pull/1292#issuecomment-4949522959</x:v>
      </x:c>
      <x:c r="AB85" s="27" t="str">
        <x:v>https://github.com/harbor-framework/terminal-bench/pull/1292#issuecomment-4949522995</x:v>
      </x:c>
      <x:c r="AC85" s="27" t="str">
        <x:v>https://github.com/harbor-framework/terminal-bench/pull/1292#issuecomment-4949779116</x:v>
      </x:c>
      <x:c r="AD85" s="27" t="str">
        <x:v>https://github.com/harbor-framework/terminal-bench/pull/1292#issuecomment-4949778948</x:v>
      </x:c>
      <x:c r="AE85" s="23" t="n">
        <x:v>1</x:v>
      </x:c>
      <x:c r="AF85" s="23" t="n">
        <x:v>1</x:v>
      </x:c>
      <x:c r="AG85" s="23" t="n">
        <x:v>1</x:v>
      </x:c>
      <x:c r="AH85" s="23" t="n">
        <x:v>1</x:v>
      </x:c>
      <x:c r="AI85" s="23" t="n">
        <x:v>1</x:v>
      </x:c>
      <x:c r="AJ85" s="23" t="n">
        <x:v>1</x:v>
      </x:c>
    </x:row>
    <x:row r="86" ht="22" customHeight="1">
      <x:c r="A86" s="24" t="n">
        <x:v>1291</x:v>
      </x:c>
      <x:c r="B86" s="26" t="str">
        <x:v>Fix CTRF output in 3 verifiers: ctr-optimization, wal-recovery-ordering, nextjs-performance</x:v>
      </x:c>
      <x:c r="C86" s="23" t="str">
        <x:v>merged</x:v>
      </x:c>
      <x:c r="D86" s="23" t="str">
        <x:v>no</x:v>
      </x:c>
      <x:c r="E86" s="23" t="str">
        <x:v>no</x:v>
      </x:c>
      <x:c r="F86" s="23" t="str">
        <x:v>RyanMarten</x:v>
      </x:c>
      <x:c r="G86" s="23" t="str">
        <x:v>RyanMarten</x:v>
      </x:c>
      <x:c r="H86" s="24" t="n">
        <x:v>6</x:v>
      </x:c>
      <x:c r="I86" s="24" t="n">
        <x:v>3</x:v>
      </x:c>
      <x:c r="J86" s="25" t="n">
        <x:v>0.65</x:v>
      </x:c>
      <x:c r="K86" s="24" t="n">
        <x:v>7</x:v>
      </x:c>
      <x:c r="L86" s="24" t="n">
        <x:v>0</x:v>
      </x:c>
      <x:c r="M86" s="24" t="n">
        <x:v>0</x:v>
      </x:c>
      <x:c r="N86" s="23" t="str">
        <x:v>absent</x:v>
      </x:c>
      <x:c r="O86" s="23" t="str">
        <x:v>a7ddfb227bf558020a1658edf6c0fadbea78fbe1</x:v>
      </x:c>
      <x:c r="P86" s="23" t="str">
        <x:v>7d21812081b74a515a0c868f15388b0211cb9508</x:v>
      </x:c>
      <x:c r="Q86" s="23" t="str">
        <x:v>warning</x:v>
      </x:c>
      <x:c r="R86" s="23" t="str">
        <x:v>pass</x:v>
      </x:c>
      <x:c r="S86" s="23" t="str">
        <x:v>unknown</x:v>
      </x:c>
      <x:c r="T86" s="23" t="str">
        <x:v>pass</x:v>
      </x:c>
      <x:c r="U86" s="24" t="n">
        <x:v>1</x:v>
      </x:c>
      <x:c r="V86" s="24" t="n">
        <x:v>1</x:v>
      </x:c>
      <x:c r="W86" s="27" t="str">
        <x:v>https://github.com/harbor-framework/terminal-bench/pull/1291</x:v>
      </x:c>
      <x:c r="X86" s="27" t="str"/>
      <x:c r="Y86" s="27" t="str">
        <x:v>https://github.com/harbor-framework/terminal-bench/pull/1291#issuecomment-4949469275</x:v>
      </x:c>
      <x:c r="Z86" s="27" t="str">
        <x:v>https://github.com/harbor-framework/terminal-bench/pull/1291#issuecomment-4949469787</x:v>
      </x:c>
      <x:c r="AA86" s="27" t="str">
        <x:v>https://github.com/harbor-framework/terminal-bench/pull/1291#issuecomment-4949469595</x:v>
      </x:c>
      <x:c r="AB86" s="27" t="str">
        <x:v>https://github.com/harbor-framework/terminal-bench/pull/1291#issuecomment-4949469591</x:v>
      </x:c>
      <x:c r="AC86" s="27" t="str">
        <x:v>https://github.com/harbor-framework/terminal-bench/pull/1291#issuecomment-4949512703</x:v>
      </x:c>
      <x:c r="AD86" s="27" t="str">
        <x:v>https://github.com/harbor-framework/terminal-bench/pull/1291#issuecomment-4949512563</x:v>
      </x:c>
      <x:c r="AE86" s="23" t="n">
        <x:v>1</x:v>
      </x:c>
      <x:c r="AF86" s="23" t="n">
        <x:v>1</x:v>
      </x:c>
      <x:c r="AG86" s="23" t="n">
        <x:v>1</x:v>
      </x:c>
      <x:c r="AH86" s="23" t="n">
        <x:v>1</x:v>
      </x:c>
      <x:c r="AI86" s="23" t="n">
        <x:v>1</x:v>
      </x:c>
      <x:c r="AJ86" s="23" t="n">
        <x:v>1</x:v>
      </x:c>
    </x:row>
    <x:row r="87" ht="22" customHeight="1">
      <x:c r="A87" s="24" t="n">
        <x:v>1286</x:v>
      </x:c>
      <x:c r="B87" s="26" t="str">
        <x:v>shadow-relay: collect git-diff patch artifact instead of full /app tree</x:v>
      </x:c>
      <x:c r="C87" s="23" t="str">
        <x:v>merged</x:v>
      </x:c>
      <x:c r="D87" s="23" t="str">
        <x:v>no</x:v>
      </x:c>
      <x:c r="E87" s="23" t="str">
        <x:v>yes</x:v>
      </x:c>
      <x:c r="F87" s="23" t="str">
        <x:v>RyanMarten</x:v>
      </x:c>
      <x:c r="G87" s="23" t="str">
        <x:v>RyanMarten</x:v>
      </x:c>
      <x:c r="H87" s="24" t="n">
        <x:v>6</x:v>
      </x:c>
      <x:c r="I87" s="24" t="n">
        <x:v>1</x:v>
      </x:c>
      <x:c r="J87" s="25" t="n">
        <x:v>4.89</x:v>
      </x:c>
      <x:c r="K87" s="24" t="n">
        <x:v>6</x:v>
      </x:c>
      <x:c r="L87" s="24" t="n">
        <x:v>3</x:v>
      </x:c>
      <x:c r="M87" s="24" t="n">
        <x:v>4</x:v>
      </x:c>
      <x:c r="N87" s="23" t="str">
        <x:v>absent</x:v>
      </x:c>
      <x:c r="O87" s="23" t="str">
        <x:v>0d297a413105adc7efca63ad57740d33d3b17cee</x:v>
      </x:c>
      <x:c r="P87" s="23" t="str">
        <x:v>e2982e7d49cee20439e6c438435bd0b7aec55696</x:v>
      </x:c>
      <x:c r="Q87" s="23" t="str">
        <x:v>observed</x:v>
      </x:c>
      <x:c r="R87" s="23" t="str">
        <x:v>pass</x:v>
      </x:c>
      <x:c r="S87" s="23" t="str">
        <x:v>fail</x:v>
      </x:c>
      <x:c r="T87" s="23" t="str">
        <x:v>pass</x:v>
      </x:c>
      <x:c r="U87" s="24" t="str"/>
      <x:c r="V87" s="24" t="str"/>
      <x:c r="W87" s="27" t="str">
        <x:v>https://github.com/harbor-framework/terminal-bench/pull/1286</x:v>
      </x:c>
      <x:c r="X87" s="27" t="str"/>
      <x:c r="Y87" s="27" t="str">
        <x:v>https://github.com/harbor-framework/terminal-bench/pull/1286#issuecomment-4949033316</x:v>
      </x:c>
      <x:c r="Z87" s="27" t="str">
        <x:v>https://github.com/harbor-framework/terminal-bench/pull/1286#issuecomment-4949034068</x:v>
      </x:c>
      <x:c r="AA87" s="27" t="str">
        <x:v>https://github.com/harbor-framework/terminal-bench/pull/1286#issuecomment-4949033617</x:v>
      </x:c>
      <x:c r="AB87" s="27" t="str">
        <x:v>https://github.com/harbor-framework/terminal-bench/pull/1286#issuecomment-4949033737</x:v>
      </x:c>
      <x:c r="AC87" s="27" t="str"/>
      <x:c r="AD87" s="27" t="str"/>
      <x:c r="AE87" s="23" t="n">
        <x:v>1</x:v>
      </x:c>
      <x:c r="AF87" s="23" t="n">
        <x:v>1</x:v>
      </x:c>
      <x:c r="AG87" s="23" t="n">
        <x:v>1</x:v>
      </x:c>
      <x:c r="AH87" s="23" t="n">
        <x:v>1</x:v>
      </x:c>
      <x:c r="AI87" s="23" t="n">
        <x:v>0</x:v>
      </x:c>
      <x:c r="AJ87" s="23" t="n">
        <x:v>0</x:v>
      </x:c>
    </x:row>
    <x:row r="88" ht="22" customHeight="1">
      <x:c r="A88" s="24" t="n">
        <x:v>1285</x:v>
      </x:c>
      <x:c r="B88" s="26" t="str">
        <x:v>vba-userform-port: cut per-trial artifact transfer ~150 MB -&gt; ~150 KB</x:v>
      </x:c>
      <x:c r="C88" s="23" t="str">
        <x:v>merged</x:v>
      </x:c>
      <x:c r="D88" s="23" t="str">
        <x:v>no</x:v>
      </x:c>
      <x:c r="E88" s="23" t="str">
        <x:v>yes</x:v>
      </x:c>
      <x:c r="F88" s="23" t="str">
        <x:v>RyanMarten</x:v>
      </x:c>
      <x:c r="G88" s="23" t="str">
        <x:v>RyanMarten</x:v>
      </x:c>
      <x:c r="H88" s="24" t="n">
        <x:v>33</x:v>
      </x:c>
      <x:c r="I88" s="24" t="n">
        <x:v>1</x:v>
      </x:c>
      <x:c r="J88" s="25" t="n">
        <x:v>4.522</x:v>
      </x:c>
      <x:c r="K88" s="24" t="n">
        <x:v>9</x:v>
      </x:c>
      <x:c r="L88" s="24" t="n">
        <x:v>1</x:v>
      </x:c>
      <x:c r="M88" s="24" t="n">
        <x:v>1</x:v>
      </x:c>
      <x:c r="N88" s="23" t="str">
        <x:v>absent</x:v>
      </x:c>
      <x:c r="O88" s="23" t="str">
        <x:v>8ed3e88b824d0c1697517682a44601422a796df1</x:v>
      </x:c>
      <x:c r="P88" s="23" t="str">
        <x:v>263914a85bff8733ab79794c6d9755c68b064af6</x:v>
      </x:c>
      <x:c r="Q88" s="23" t="str">
        <x:v>observed</x:v>
      </x:c>
      <x:c r="R88" s="23" t="str">
        <x:v>pass</x:v>
      </x:c>
      <x:c r="S88" s="23" t="str">
        <x:v>pass</x:v>
      </x:c>
      <x:c r="T88" s="23" t="str">
        <x:v>pass</x:v>
      </x:c>
      <x:c r="U88" s="24" t="n">
        <x:v>2</x:v>
      </x:c>
      <x:c r="V88" s="24" t="n">
        <x:v>2</x:v>
      </x:c>
      <x:c r="W88" s="27" t="str">
        <x:v>https://github.com/harbor-framework/terminal-bench/pull/1285</x:v>
      </x:c>
      <x:c r="X88" s="27" t="str"/>
      <x:c r="Y88" s="27" t="str">
        <x:v>https://github.com/harbor-framework/terminal-bench/pull/1285#issuecomment-4949032570</x:v>
      </x:c>
      <x:c r="Z88" s="27" t="str">
        <x:v>https://github.com/harbor-framework/terminal-bench/pull/1285#issuecomment-4949033208</x:v>
      </x:c>
      <x:c r="AA88" s="27" t="str">
        <x:v>https://github.com/harbor-framework/terminal-bench/pull/1285#issuecomment-4949032944</x:v>
      </x:c>
      <x:c r="AB88" s="27" t="str">
        <x:v>https://github.com/harbor-framework/terminal-bench/pull/1285#issuecomment-4949032800</x:v>
      </x:c>
      <x:c r="AC88" s="27" t="str">
        <x:v>https://github.com/harbor-framework/terminal-bench/pull/1285#issuecomment-4949750745</x:v>
      </x:c>
      <x:c r="AD88" s="27" t="str">
        <x:v>https://github.com/harbor-framework/terminal-bench/pull/1285#issuecomment-4949750530</x:v>
      </x:c>
      <x:c r="AE88" s="23" t="n">
        <x:v>1</x:v>
      </x:c>
      <x:c r="AF88" s="23" t="n">
        <x:v>1</x:v>
      </x:c>
      <x:c r="AG88" s="23" t="n">
        <x:v>1</x:v>
      </x:c>
      <x:c r="AH88" s="23" t="n">
        <x:v>1</x:v>
      </x:c>
      <x:c r="AI88" s="23" t="n">
        <x:v>1</x:v>
      </x:c>
      <x:c r="AJ88" s="23" t="n">
        <x:v>1</x:v>
      </x:c>
    </x:row>
    <x:row r="89" ht="22" customHeight="1">
      <x:c r="A89" s="24" t="n">
        <x:v>1284</x:v>
      </x:c>
      <x:c r="B89" s="26" t="str">
        <x:v>payments-pipeline-fix: harden kafka snapshot collect hook + verifier failure contract</x:v>
      </x:c>
      <x:c r="C89" s="23" t="str">
        <x:v>merged</x:v>
      </x:c>
      <x:c r="D89" s="23" t="str">
        <x:v>no</x:v>
      </x:c>
      <x:c r="E89" s="23" t="str">
        <x:v>yes</x:v>
      </x:c>
      <x:c r="F89" s="23" t="str">
        <x:v>RyanMarten</x:v>
      </x:c>
      <x:c r="G89" s="23" t="str">
        <x:v>RyanMarten</x:v>
      </x:c>
      <x:c r="H89" s="24" t="n">
        <x:v>2</x:v>
      </x:c>
      <x:c r="I89" s="24" t="n">
        <x:v>1</x:v>
      </x:c>
      <x:c r="J89" s="25" t="n">
        <x:v>4.523</x:v>
      </x:c>
      <x:c r="K89" s="24" t="n">
        <x:v>9</x:v>
      </x:c>
      <x:c r="L89" s="24" t="n">
        <x:v>1</x:v>
      </x:c>
      <x:c r="M89" s="24" t="n">
        <x:v>1</x:v>
      </x:c>
      <x:c r="N89" s="23" t="str">
        <x:v>absent</x:v>
      </x:c>
      <x:c r="O89" s="23" t="str">
        <x:v>5e39fe5843a04e0c2e6465593cf1eafded91c19a</x:v>
      </x:c>
      <x:c r="P89" s="23" t="str">
        <x:v>6c081fd101335d07021236805fcaff943be165c4</x:v>
      </x:c>
      <x:c r="Q89" s="23" t="str">
        <x:v>observed</x:v>
      </x:c>
      <x:c r="R89" s="23" t="str">
        <x:v>pass</x:v>
      </x:c>
      <x:c r="S89" s="23" t="str">
        <x:v>pass</x:v>
      </x:c>
      <x:c r="T89" s="23" t="str">
        <x:v>pass</x:v>
      </x:c>
      <x:c r="U89" s="24" t="n">
        <x:v>2</x:v>
      </x:c>
      <x:c r="V89" s="24" t="n">
        <x:v>2</x:v>
      </x:c>
      <x:c r="W89" s="27" t="str">
        <x:v>https://github.com/harbor-framework/terminal-bench/pull/1284</x:v>
      </x:c>
      <x:c r="X89" s="27" t="str"/>
      <x:c r="Y89" s="27" t="str">
        <x:v>https://github.com/harbor-framework/terminal-bench/pull/1284#issuecomment-4949032081</x:v>
      </x:c>
      <x:c r="Z89" s="27" t="str">
        <x:v>https://github.com/harbor-framework/terminal-bench/pull/1284#issuecomment-4949032652</x:v>
      </x:c>
      <x:c r="AA89" s="27" t="str">
        <x:v>https://github.com/harbor-framework/terminal-bench/pull/1284#issuecomment-4949032307</x:v>
      </x:c>
      <x:c r="AB89" s="27" t="str">
        <x:v>https://github.com/harbor-framework/terminal-bench/pull/1284#issuecomment-4949032267</x:v>
      </x:c>
      <x:c r="AC89" s="27" t="str">
        <x:v>https://github.com/harbor-framework/terminal-bench/pull/1284#issuecomment-4949702555</x:v>
      </x:c>
      <x:c r="AD89" s="27" t="str">
        <x:v>https://github.com/harbor-framework/terminal-bench/pull/1284#issuecomment-4949702472</x:v>
      </x:c>
      <x:c r="AE89" s="23" t="n">
        <x:v>1</x:v>
      </x:c>
      <x:c r="AF89" s="23" t="n">
        <x:v>1</x:v>
      </x:c>
      <x:c r="AG89" s="23" t="n">
        <x:v>1</x:v>
      </x:c>
      <x:c r="AH89" s="23" t="n">
        <x:v>1</x:v>
      </x:c>
      <x:c r="AI89" s="23" t="n">
        <x:v>1</x:v>
      </x:c>
      <x:c r="AJ89" s="23" t="n">
        <x:v>1</x:v>
      </x:c>
    </x:row>
    <x:row r="90" ht="22" customHeight="1">
      <x:c r="A90" s="24" t="n">
        <x:v>1283</x:v>
      </x:c>
      <x:c r="B90" s="26" t="str">
        <x:v>lean-midpoint-proof: collect agent diff instead of full /app tree</x:v>
      </x:c>
      <x:c r="C90" s="23" t="str">
        <x:v>merged</x:v>
      </x:c>
      <x:c r="D90" s="23" t="str">
        <x:v>no</x:v>
      </x:c>
      <x:c r="E90" s="23" t="str">
        <x:v>yes</x:v>
      </x:c>
      <x:c r="F90" s="23" t="str">
        <x:v>RyanMarten</x:v>
      </x:c>
      <x:c r="G90" s="23" t="str">
        <x:v>RyanMarten</x:v>
      </x:c>
      <x:c r="H90" s="24" t="n">
        <x:v>8</x:v>
      </x:c>
      <x:c r="I90" s="24" t="n">
        <x:v>1</x:v>
      </x:c>
      <x:c r="J90" s="25" t="n">
        <x:v>4.533</x:v>
      </x:c>
      <x:c r="K90" s="24" t="n">
        <x:v>9</x:v>
      </x:c>
      <x:c r="L90" s="24" t="n">
        <x:v>1</x:v>
      </x:c>
      <x:c r="M90" s="24" t="n">
        <x:v>1</x:v>
      </x:c>
      <x:c r="N90" s="23" t="str">
        <x:v>absent</x:v>
      </x:c>
      <x:c r="O90" s="23" t="str">
        <x:v>9db24d7f7a0ddac0fecf65c05649e1b0b2a3f6db</x:v>
      </x:c>
      <x:c r="P90" s="23" t="str">
        <x:v>230d6de3ab9e5b039b9954c456b203b9c8775f85</x:v>
      </x:c>
      <x:c r="Q90" s="23" t="str">
        <x:v>observed</x:v>
      </x:c>
      <x:c r="R90" s="23" t="str">
        <x:v>pass</x:v>
      </x:c>
      <x:c r="S90" s="23" t="str">
        <x:v>pass</x:v>
      </x:c>
      <x:c r="T90" s="23" t="str">
        <x:v>pass</x:v>
      </x:c>
      <x:c r="U90" s="24" t="n">
        <x:v>2</x:v>
      </x:c>
      <x:c r="V90" s="24" t="n">
        <x:v>2</x:v>
      </x:c>
      <x:c r="W90" s="27" t="str">
        <x:v>https://github.com/harbor-framework/terminal-bench/pull/1283</x:v>
      </x:c>
      <x:c r="X90" s="27" t="str"/>
      <x:c r="Y90" s="27" t="str">
        <x:v>https://github.com/harbor-framework/terminal-bench/pull/1283#issuecomment-4949030161</x:v>
      </x:c>
      <x:c r="Z90" s="27" t="str">
        <x:v>https://github.com/harbor-framework/terminal-bench/pull/1283#issuecomment-4949030567</x:v>
      </x:c>
      <x:c r="AA90" s="27" t="str">
        <x:v>https://github.com/harbor-framework/terminal-bench/pull/1283#issuecomment-4949030394</x:v>
      </x:c>
      <x:c r="AB90" s="27" t="str">
        <x:v>https://github.com/harbor-framework/terminal-bench/pull/1283#issuecomment-4949030327</x:v>
      </x:c>
      <x:c r="AC90" s="27" t="str">
        <x:v>https://github.com/harbor-framework/terminal-bench/pull/1283#issuecomment-4949697769</x:v>
      </x:c>
      <x:c r="AD90" s="27" t="str">
        <x:v>https://github.com/harbor-framework/terminal-bench/pull/1283#issuecomment-4949697728</x:v>
      </x:c>
      <x:c r="AE90" s="23" t="n">
        <x:v>1</x:v>
      </x:c>
      <x:c r="AF90" s="23" t="n">
        <x:v>1</x:v>
      </x:c>
      <x:c r="AG90" s="23" t="n">
        <x:v>1</x:v>
      </x:c>
      <x:c r="AH90" s="23" t="n">
        <x:v>1</x:v>
      </x:c>
      <x:c r="AI90" s="23" t="n">
        <x:v>1</x:v>
      </x:c>
      <x:c r="AJ90" s="23" t="n">
        <x:v>1</x:v>
      </x:c>
    </x:row>
    <x:row r="91" ht="22" customHeight="1">
      <x:c r="A91" s="24" t="n">
        <x:v>1282</x:v>
      </x:c>
      <x:c r="B91" s="26" t="str">
        <x:v>telecom-entity-resolution: bake reference data into verifier image, drop /app/data artifact</x:v>
      </x:c>
      <x:c r="C91" s="23" t="str">
        <x:v>merged</x:v>
      </x:c>
      <x:c r="D91" s="23" t="str">
        <x:v>no</x:v>
      </x:c>
      <x:c r="E91" s="23" t="str">
        <x:v>yes</x:v>
      </x:c>
      <x:c r="F91" s="23" t="str">
        <x:v>RyanMarten</x:v>
      </x:c>
      <x:c r="G91" s="23" t="str">
        <x:v>RyanMarten</x:v>
      </x:c>
      <x:c r="H91" s="24" t="n">
        <x:v>8</x:v>
      </x:c>
      <x:c r="I91" s="24" t="n">
        <x:v>1</x:v>
      </x:c>
      <x:c r="J91" s="25" t="n">
        <x:v>3.617</x:v>
      </x:c>
      <x:c r="K91" s="24" t="n">
        <x:v>6</x:v>
      </x:c>
      <x:c r="L91" s="24" t="n">
        <x:v>2</x:v>
      </x:c>
      <x:c r="M91" s="24" t="n">
        <x:v>2</x:v>
      </x:c>
      <x:c r="N91" s="23" t="str">
        <x:v>absent</x:v>
      </x:c>
      <x:c r="O91" s="23" t="str">
        <x:v>dcd514effff662020fb7acb71c4ffec10ed018ec</x:v>
      </x:c>
      <x:c r="P91" s="23" t="str">
        <x:v>01678b96ecc45459676e8012acaf7f973d9fc4b1</x:v>
      </x:c>
      <x:c r="Q91" s="23" t="str">
        <x:v>observed</x:v>
      </x:c>
      <x:c r="R91" s="23" t="str">
        <x:v>pass</x:v>
      </x:c>
      <x:c r="S91" s="23" t="str">
        <x:v>fail</x:v>
      </x:c>
      <x:c r="T91" s="23" t="str">
        <x:v>pass</x:v>
      </x:c>
      <x:c r="U91" s="24" t="str"/>
      <x:c r="V91" s="24" t="str"/>
      <x:c r="W91" s="27" t="str">
        <x:v>https://github.com/harbor-framework/terminal-bench/pull/1282</x:v>
      </x:c>
      <x:c r="X91" s="27" t="str"/>
      <x:c r="Y91" s="27" t="str">
        <x:v>https://github.com/harbor-framework/terminal-bench/pull/1282#issuecomment-4949018694</x:v>
      </x:c>
      <x:c r="Z91" s="27" t="str">
        <x:v>https://github.com/harbor-framework/terminal-bench/pull/1282#issuecomment-4949019696</x:v>
      </x:c>
      <x:c r="AA91" s="27" t="str">
        <x:v>https://github.com/harbor-framework/terminal-bench/pull/1282#issuecomment-4949018904</x:v>
      </x:c>
      <x:c r="AB91" s="27" t="str">
        <x:v>https://github.com/harbor-framework/terminal-bench/pull/1282#issuecomment-4949019142</x:v>
      </x:c>
      <x:c r="AC91" s="27" t="str"/>
      <x:c r="AD91" s="27" t="str"/>
      <x:c r="AE91" s="23" t="n">
        <x:v>1</x:v>
      </x:c>
      <x:c r="AF91" s="23" t="n">
        <x:v>1</x:v>
      </x:c>
      <x:c r="AG91" s="23" t="n">
        <x:v>1</x:v>
      </x:c>
      <x:c r="AH91" s="23" t="n">
        <x:v>1</x:v>
      </x:c>
      <x:c r="AI91" s="23" t="n">
        <x:v>0</x:v>
      </x:c>
      <x:c r="AJ91" s="23" t="n">
        <x:v>0</x:v>
      </x:c>
    </x:row>
    <x:row r="92" ht="22" customHeight="1">
      <x:c r="A92" s="24" t="n">
        <x:v>1278</x:v>
      </x:c>
      <x:c r="B92" s="26" t="str">
        <x:v>Improve rs-archive-clone</x:v>
      </x:c>
      <x:c r="C92" s="23" t="str">
        <x:v>closed</x:v>
      </x:c>
      <x:c r="D92" s="23" t="str">
        <x:v>no</x:v>
      </x:c>
      <x:c r="E92" s="23" t="str">
        <x:v>no</x:v>
      </x:c>
      <x:c r="F92" s="23" t="str">
        <x:v>0xjunha</x:v>
      </x:c>
      <x:c r="G92" s="23" t="str"/>
      <x:c r="H92" s="24" t="n">
        <x:v>2</x:v>
      </x:c>
      <x:c r="I92" s="24" t="n">
        <x:v>1373</x:v>
      </x:c>
      <x:c r="J92" s="25" t="n">
        <x:v>637.291</x:v>
      </x:c>
      <x:c r="K92" s="24" t="n">
        <x:v>9</x:v>
      </x:c>
      <x:c r="L92" s="24" t="n">
        <x:v>1</x:v>
      </x:c>
      <x:c r="M92" s="24" t="n">
        <x:v>0</x:v>
      </x:c>
      <x:c r="N92" s="23" t="str">
        <x:v>absent</x:v>
      </x:c>
      <x:c r="O92" s="23" t="str">
        <x:v>0a55f16c57d0affccc10a42f5da79ec207e83848</x:v>
      </x:c>
      <x:c r="P92" s="23" t="str"/>
      <x:c r="Q92" s="23" t="str">
        <x:v>observed</x:v>
      </x:c>
      <x:c r="R92" s="23" t="str">
        <x:v>fail</x:v>
      </x:c>
      <x:c r="S92" s="23" t="str">
        <x:v>unavailable</x:v>
      </x:c>
      <x:c r="T92" s="23" t="str">
        <x:v>fail</x:v>
      </x:c>
      <x:c r="U92" s="24" t="n">
        <x:v>1</x:v>
      </x:c>
      <x:c r="V92" s="24" t="n">
        <x:v>1</x:v>
      </x:c>
      <x:c r="W92" s="27" t="str">
        <x:v>https://github.com/harbor-framework/terminal-bench/pull/1278</x:v>
      </x:c>
      <x:c r="X92" s="27" t="str"/>
      <x:c r="Y92" s="27" t="str">
        <x:v>https://github.com/harbor-framework/terminal-bench/pull/1278#issuecomment-4944108486</x:v>
      </x:c>
      <x:c r="Z92" s="27" t="str">
        <x:v>https://github.com/harbor-framework/terminal-bench/pull/1278#issuecomment-4944108842</x:v>
      </x:c>
      <x:c r="AA92" s="27" t="str">
        <x:v>https://github.com/harbor-framework/terminal-bench/pull/1278#issuecomment-4944108027</x:v>
      </x:c>
      <x:c r="AB92" s="27" t="str">
        <x:v>https://github.com/harbor-framework/terminal-bench/pull/1278#issuecomment-4944108187</x:v>
      </x:c>
      <x:c r="AC92" s="27" t="str">
        <x:v>https://github.com/harbor-framework/terminal-bench/pull/1278#issuecomment-4944194539</x:v>
      </x:c>
      <x:c r="AD92" s="27" t="str">
        <x:v>https://github.com/harbor-framework/terminal-bench/pull/1278#issuecomment-4944194039</x:v>
      </x:c>
      <x:c r="AE92" s="23" t="n">
        <x:v>1</x:v>
      </x:c>
      <x:c r="AF92" s="23" t="n">
        <x:v>1</x:v>
      </x:c>
      <x:c r="AG92" s="23" t="n">
        <x:v>1</x:v>
      </x:c>
      <x:c r="AH92" s="23" t="n">
        <x:v>1</x:v>
      </x:c>
      <x:c r="AI92" s="23" t="n">
        <x:v>1</x:v>
      </x:c>
      <x:c r="AJ92" s="23" t="n">
        <x:v>1</x:v>
      </x:c>
    </x:row>
    <x:row r="93" ht="22" customHeight="1">
      <x:c r="A93" s="24" t="n">
        <x:v>1277</x:v>
      </x:c>
      <x:c r="B93" s="26" t="str">
        <x:v>Add `[[verifier.collect]]` to `layout-shift-eval` task to eliminate ~1GB of artifact bloat</x:v>
      </x:c>
      <x:c r="C93" s="23" t="str">
        <x:v>merged</x:v>
      </x:c>
      <x:c r="D93" s="23" t="str">
        <x:v>no</x:v>
      </x:c>
      <x:c r="E93" s="23" t="str">
        <x:v>yes</x:v>
      </x:c>
      <x:c r="F93" s="23" t="str">
        <x:v>walkerhughes</x:v>
      </x:c>
      <x:c r="G93" s="23" t="str">
        <x:v>RyanMarten</x:v>
      </x:c>
      <x:c r="H93" s="24" t="n">
        <x:v>171</x:v>
      </x:c>
      <x:c r="I93" s="24" t="n">
        <x:v>5</x:v>
      </x:c>
      <x:c r="J93" s="25" t="n">
        <x:v>15.386</x:v>
      </x:c>
      <x:c r="K93" s="24" t="n">
        <x:v>5</x:v>
      </x:c>
      <x:c r="L93" s="24" t="n">
        <x:v>6</x:v>
      </x:c>
      <x:c r="M93" s="24" t="n">
        <x:v>5</x:v>
      </x:c>
      <x:c r="N93" s="23" t="str">
        <x:v>absent</x:v>
      </x:c>
      <x:c r="O93" s="23" t="str">
        <x:v>cb079e391012a688c11651e45691021d5277f519</x:v>
      </x:c>
      <x:c r="P93" s="23" t="str">
        <x:v>285fb6f42577e1d22036924faa8d11d99c87d252</x:v>
      </x:c>
      <x:c r="Q93" s="23" t="str">
        <x:v>observed</x:v>
      </x:c>
      <x:c r="R93" s="23" t="str">
        <x:v>fail</x:v>
      </x:c>
      <x:c r="S93" s="23" t="str">
        <x:v>pass</x:v>
      </x:c>
      <x:c r="T93" s="23" t="str">
        <x:v>pass</x:v>
      </x:c>
      <x:c r="U93" s="24" t="str"/>
      <x:c r="V93" s="24" t="str"/>
      <x:c r="W93" s="27" t="str">
        <x:v>https://github.com/harbor-framework/terminal-bench/pull/1277</x:v>
      </x:c>
      <x:c r="X93" s="27" t="str"/>
      <x:c r="Y93" s="27" t="str">
        <x:v>https://github.com/harbor-framework/terminal-bench/pull/1277#issuecomment-4943215747</x:v>
      </x:c>
      <x:c r="Z93" s="27" t="str">
        <x:v>https://github.com/harbor-framework/terminal-bench/pull/1277#issuecomment-4943216173</x:v>
      </x:c>
      <x:c r="AA93" s="27" t="str">
        <x:v>https://github.com/harbor-framework/terminal-bench/pull/1277#issuecomment-4943216874</x:v>
      </x:c>
      <x:c r="AB93" s="27" t="str">
        <x:v>https://github.com/harbor-framework/terminal-bench/pull/1277#issuecomment-4943216962</x:v>
      </x:c>
      <x:c r="AC93" s="27" t="str"/>
      <x:c r="AD93" s="27" t="str"/>
      <x:c r="AE93" s="23" t="n">
        <x:v>1</x:v>
      </x:c>
      <x:c r="AF93" s="23" t="n">
        <x:v>1</x:v>
      </x:c>
      <x:c r="AG93" s="23" t="n">
        <x:v>1</x:v>
      </x:c>
      <x:c r="AH93" s="23" t="n">
        <x:v>1</x:v>
      </x:c>
      <x:c r="AI93" s="23" t="n">
        <x:v>0</x:v>
      </x:c>
      <x:c r="AJ93" s="23" t="n">
        <x:v>0</x:v>
      </x:c>
    </x:row>
    <x:row r="94" ht="22" customHeight="1">
      <x:c r="A94" s="24" t="n">
        <x:v>1273</x:v>
      </x:c>
      <x:c r="B94" s="26" t="str">
        <x:v>Add categories + subcategories to all tasks</x:v>
      </x:c>
      <x:c r="C94" s="23" t="str">
        <x:v>merged</x:v>
      </x:c>
      <x:c r="D94" s="23" t="str">
        <x:v>no</x:v>
      </x:c>
      <x:c r="E94" s="23" t="str">
        <x:v>yes</x:v>
      </x:c>
      <x:c r="F94" s="23" t="str">
        <x:v>BauerJustin</x:v>
      </x:c>
      <x:c r="G94" s="23" t="str">
        <x:v>RyanMarten</x:v>
      </x:c>
      <x:c r="H94" s="24" t="n">
        <x:v>150</x:v>
      </x:c>
      <x:c r="I94" s="24" t="n">
        <x:v>2</x:v>
      </x:c>
      <x:c r="J94" s="25" t="n">
        <x:v>22.832</x:v>
      </x:c>
      <x:c r="K94" s="24" t="n">
        <x:v>5</x:v>
      </x:c>
      <x:c r="L94" s="24" t="n">
        <x:v>12</x:v>
      </x:c>
      <x:c r="M94" s="24" t="n">
        <x:v>9</x:v>
      </x:c>
      <x:c r="N94" s="23" t="str">
        <x:v>absent</x:v>
      </x:c>
      <x:c r="O94" s="23" t="str">
        <x:v>d243b0ef6890c64558fbe2d12ae220ba71ec5d83</x:v>
      </x:c>
      <x:c r="P94" s="23" t="str">
        <x:v>707fbae758bc6cfb41331a6977537babb3daf7ea</x:v>
      </x:c>
      <x:c r="Q94" s="23" t="str">
        <x:v>warning</x:v>
      </x:c>
      <x:c r="R94" s="23" t="str">
        <x:v>fail</x:v>
      </x:c>
      <x:c r="S94" s="23" t="str">
        <x:v>unknown</x:v>
      </x:c>
      <x:c r="T94" s="23" t="str">
        <x:v>fail</x:v>
      </x:c>
      <x:c r="U94" s="24" t="str"/>
      <x:c r="V94" s="24" t="str"/>
      <x:c r="W94" s="27" t="str">
        <x:v>https://github.com/harbor-framework/terminal-bench/pull/1273</x:v>
      </x:c>
      <x:c r="X94" s="27" t="str"/>
      <x:c r="Y94" s="27" t="str">
        <x:v>https://github.com/harbor-framework/terminal-bench/pull/1273#issuecomment-4940431037</x:v>
      </x:c>
      <x:c r="Z94" s="27" t="str">
        <x:v>https://github.com/harbor-framework/terminal-bench/pull/1273#issuecomment-4940432073</x:v>
      </x:c>
      <x:c r="AA94" s="27" t="str">
        <x:v>https://github.com/harbor-framework/terminal-bench/pull/1273#issuecomment-4940431363</x:v>
      </x:c>
      <x:c r="AB94" s="27" t="str">
        <x:v>https://github.com/harbor-framework/terminal-bench/pull/1273#issuecomment-4940431045</x:v>
      </x:c>
      <x:c r="AC94" s="27" t="str"/>
      <x:c r="AD94" s="27" t="str"/>
      <x:c r="AE94" s="23" t="n">
        <x:v>1</x:v>
      </x:c>
      <x:c r="AF94" s="23" t="n">
        <x:v>1</x:v>
      </x:c>
      <x:c r="AG94" s="23" t="n">
        <x:v>1</x:v>
      </x:c>
      <x:c r="AH94" s="23" t="n">
        <x:v>1</x:v>
      </x:c>
      <x:c r="AI94" s="23" t="n">
        <x:v>0</x:v>
      </x:c>
      <x:c r="AJ94" s="23" t="n">
        <x:v>0</x:v>
      </x:c>
    </x:row>
    <x:row r="95" ht="22" customHeight="1">
      <x:c r="A95" s="24" t="n">
        <x:v>1272</x:v>
      </x:c>
      <x:c r="B95" s="26" t="str">
        <x:v>add cfg-vllm task</x:v>
      </x:c>
      <x:c r="C95" s="23" t="str">
        <x:v>closed</x:v>
      </x:c>
      <x:c r="D95" s="23" t="str">
        <x:v>yes</x:v>
      </x:c>
      <x:c r="E95" s="23" t="str">
        <x:v>no</x:v>
      </x:c>
      <x:c r="F95" s="23" t="str">
        <x:v>glenliu21</x:v>
      </x:c>
      <x:c r="G95" s="23" t="str"/>
      <x:c r="H95" s="24" t="n">
        <x:v>9</x:v>
      </x:c>
      <x:c r="I95" s="24" t="n">
        <x:v>1</x:v>
      </x:c>
      <x:c r="J95" s="25" t="n">
        <x:v>595.399</x:v>
      </x:c>
      <x:c r="K95" s="24" t="n">
        <x:v>12</x:v>
      </x:c>
      <x:c r="L95" s="24" t="n">
        <x:v>2</x:v>
      </x:c>
      <x:c r="M95" s="24" t="n">
        <x:v>5</x:v>
      </x:c>
      <x:c r="N95" s="23" t="str">
        <x:v>absent</x:v>
      </x:c>
      <x:c r="O95" s="23" t="str">
        <x:v>7c9c881abe2db0ab7720c01a6637ac50bcfc5bb0</x:v>
      </x:c>
      <x:c r="P95" s="23" t="str"/>
      <x:c r="Q95" s="23" t="str">
        <x:v>observed</x:v>
      </x:c>
      <x:c r="R95" s="23" t="str">
        <x:v>pass</x:v>
      </x:c>
      <x:c r="S95" s="23" t="str">
        <x:v>pass</x:v>
      </x:c>
      <x:c r="T95" s="23" t="str">
        <x:v>pass</x:v>
      </x:c>
      <x:c r="U95" s="24" t="n">
        <x:v>2</x:v>
      </x:c>
      <x:c r="V95" s="24" t="n">
        <x:v>2</x:v>
      </x:c>
      <x:c r="W95" s="27" t="str">
        <x:v>https://github.com/harbor-framework/terminal-bench/pull/1272</x:v>
      </x:c>
      <x:c r="X95" s="27" t="str"/>
      <x:c r="Y95" s="27" t="str">
        <x:v>https://github.com/harbor-framework/terminal-bench/pull/1272#issuecomment-4932211404</x:v>
      </x:c>
      <x:c r="Z95" s="27" t="str">
        <x:v>https://github.com/harbor-framework/terminal-bench/pull/1272#issuecomment-4932212042</x:v>
      </x:c>
      <x:c r="AA95" s="27" t="str">
        <x:v>https://github.com/harbor-framework/terminal-bench/pull/1272#issuecomment-4932211997</x:v>
      </x:c>
      <x:c r="AB95" s="27" t="str">
        <x:v>https://github.com/harbor-framework/terminal-bench/pull/1272#issuecomment-4932211655</x:v>
      </x:c>
      <x:c r="AC95" s="27" t="str">
        <x:v>https://github.com/harbor-framework/terminal-bench/pull/1272#issuecomment-4952623005</x:v>
      </x:c>
      <x:c r="AD95" s="27" t="str">
        <x:v>https://github.com/harbor-framework/terminal-bench/pull/1272#issuecomment-4952622715</x:v>
      </x:c>
      <x:c r="AE95" s="23" t="n">
        <x:v>1</x:v>
      </x:c>
      <x:c r="AF95" s="23" t="n">
        <x:v>1</x:v>
      </x:c>
      <x:c r="AG95" s="23" t="n">
        <x:v>1</x:v>
      </x:c>
      <x:c r="AH95" s="23" t="n">
        <x:v>1</x:v>
      </x:c>
      <x:c r="AI95" s="23" t="n">
        <x:v>1</x:v>
      </x:c>
      <x:c r="AJ95" s="23" t="n">
        <x:v>1</x:v>
      </x:c>
    </x:row>
    <x:row r="96" ht="22" customHeight="1">
      <x:c r="A96" s="24" t="n">
        <x:v>1271</x:v>
      </x:c>
      <x:c r="B96" s="26" t="str">
        <x:v>Add task: post train qwen 4b on AppWorld</x:v>
      </x:c>
      <x:c r="C96" s="23" t="str">
        <x:v>closed</x:v>
      </x:c>
      <x:c r="D96" s="23" t="str">
        <x:v>no</x:v>
      </x:c>
      <x:c r="E96" s="23" t="str">
        <x:v>no</x:v>
      </x:c>
      <x:c r="F96" s="23" t="str">
        <x:v>sruan2</x:v>
      </x:c>
      <x:c r="G96" s="23" t="str"/>
      <x:c r="H96" s="24" t="n">
        <x:v>4</x:v>
      </x:c>
      <x:c r="I96" s="24" t="n">
        <x:v>548</x:v>
      </x:c>
      <x:c r="J96" s="25" t="n">
        <x:v>711.676</x:v>
      </x:c>
      <x:c r="K96" s="24" t="n">
        <x:v>17</x:v>
      </x:c>
      <x:c r="L96" s="24" t="n">
        <x:v>5</x:v>
      </x:c>
      <x:c r="M96" s="24" t="n">
        <x:v>11</x:v>
      </x:c>
      <x:c r="N96" s="23" t="str">
        <x:v>absent</x:v>
      </x:c>
      <x:c r="O96" s="23" t="str">
        <x:v>82ce1fd74fd0a7db239ed6600ea1deadda2726f4</x:v>
      </x:c>
      <x:c r="P96" s="23" t="str"/>
      <x:c r="Q96" s="23" t="str">
        <x:v>observed</x:v>
      </x:c>
      <x:c r="R96" s="23" t="str">
        <x:v>pass</x:v>
      </x:c>
      <x:c r="S96" s="23" t="str">
        <x:v>pass</x:v>
      </x:c>
      <x:c r="T96" s="23" t="str">
        <x:v>pass</x:v>
      </x:c>
      <x:c r="U96" s="24" t="n">
        <x:v>4</x:v>
      </x:c>
      <x:c r="V96" s="24" t="n">
        <x:v>4</x:v>
      </x:c>
      <x:c r="W96" s="27" t="str">
        <x:v>https://github.com/harbor-framework/terminal-bench/pull/1271</x:v>
      </x:c>
      <x:c r="X96" s="27" t="str"/>
      <x:c r="Y96" s="27" t="str">
        <x:v>https://github.com/harbor-framework/terminal-bench/pull/1271#issuecomment-4912001155</x:v>
      </x:c>
      <x:c r="Z96" s="27" t="str">
        <x:v>https://github.com/harbor-framework/terminal-bench/pull/1271#issuecomment-4912001598</x:v>
      </x:c>
      <x:c r="AA96" s="27" t="str">
        <x:v>https://github.com/harbor-framework/terminal-bench/pull/1271#issuecomment-4912001234</x:v>
      </x:c>
      <x:c r="AB96" s="27" t="str">
        <x:v>https://github.com/harbor-framework/terminal-bench/pull/1271#issuecomment-4912001177</x:v>
      </x:c>
      <x:c r="AC96" s="27" t="str">
        <x:v>https://github.com/harbor-framework/terminal-bench/pull/1271#issuecomment-4952866976</x:v>
      </x:c>
      <x:c r="AD96" s="27" t="str">
        <x:v>https://github.com/harbor-framework/terminal-bench/pull/1271#issuecomment-4953119231</x:v>
      </x:c>
      <x:c r="AE96" s="23" t="n">
        <x:v>1</x:v>
      </x:c>
      <x:c r="AF96" s="23" t="n">
        <x:v>1</x:v>
      </x:c>
      <x:c r="AG96" s="23" t="n">
        <x:v>1</x:v>
      </x:c>
      <x:c r="AH96" s="23" t="n">
        <x:v>1</x:v>
      </x:c>
      <x:c r="AI96" s="23" t="n">
        <x:v>1</x:v>
      </x:c>
      <x:c r="AJ96" s="23" t="n">
        <x:v>1</x:v>
      </x:c>
    </x:row>
    <x:row r="97" ht="22" customHeight="1">
      <x:c r="A97" s="24" t="n">
        <x:v>1270</x:v>
      </x:c>
      <x:c r="B97" s="26" t="str">
        <x:v>[experiment] math-pdf-accessibility strict instruction variant</x:v>
      </x:c>
      <x:c r="C97" s="23" t="str">
        <x:v>closed</x:v>
      </x:c>
      <x:c r="D97" s="23" t="str">
        <x:v>yes</x:v>
      </x:c>
      <x:c r="E97" s="23" t="str">
        <x:v>no</x:v>
      </x:c>
      <x:c r="F97" s="23" t="str">
        <x:v>Chanbinski2</x:v>
      </x:c>
      <x:c r="G97" s="23" t="str"/>
      <x:c r="H97" s="24" t="n">
        <x:v>12</x:v>
      </x:c>
      <x:c r="I97" s="24" t="n">
        <x:v>14</x:v>
      </x:c>
      <x:c r="J97" s="25" t="n">
        <x:v>99.583</x:v>
      </x:c>
      <x:c r="K97" s="24" t="n">
        <x:v>8</x:v>
      </x:c>
      <x:c r="L97" s="24" t="n">
        <x:v>1</x:v>
      </x:c>
      <x:c r="M97" s="24" t="n">
        <x:v>0</x:v>
      </x:c>
      <x:c r="N97" s="23" t="str">
        <x:v>absent</x:v>
      </x:c>
      <x:c r="O97" s="23" t="str">
        <x:v>cc66579d464ed15720c6fd88b1d9cd994ba2d6fe</x:v>
      </x:c>
      <x:c r="P97" s="23" t="str"/>
      <x:c r="Q97" s="23" t="str">
        <x:v>observed</x:v>
      </x:c>
      <x:c r="R97" s="23" t="str">
        <x:v>pass</x:v>
      </x:c>
      <x:c r="S97" s="23" t="str">
        <x:v>fail</x:v>
      </x:c>
      <x:c r="T97" s="23" t="str">
        <x:v>pass</x:v>
      </x:c>
      <x:c r="U97" s="24" t="n">
        <x:v>1</x:v>
      </x:c>
      <x:c r="V97" s="24" t="str"/>
      <x:c r="W97" s="27" t="str">
        <x:v>https://github.com/harbor-framework/terminal-bench/pull/1270</x:v>
      </x:c>
      <x:c r="X97" s="27" t="str"/>
      <x:c r="Y97" s="27" t="str">
        <x:v>https://github.com/harbor-framework/terminal-bench/pull/1270#issuecomment-4909260816</x:v>
      </x:c>
      <x:c r="Z97" s="27" t="str">
        <x:v>https://github.com/harbor-framework/terminal-bench/pull/1270#issuecomment-4909261993</x:v>
      </x:c>
      <x:c r="AA97" s="27" t="str">
        <x:v>https://github.com/harbor-framework/terminal-bench/pull/1270#issuecomment-4909261816</x:v>
      </x:c>
      <x:c r="AB97" s="27" t="str">
        <x:v>https://github.com/harbor-framework/terminal-bench/pull/1270#issuecomment-4909261913</x:v>
      </x:c>
      <x:c r="AC97" s="27" t="str">
        <x:v>https://github.com/harbor-framework/terminal-bench/pull/1270#issuecomment-4910109768</x:v>
      </x:c>
      <x:c r="AD97" s="27" t="str"/>
      <x:c r="AE97" s="23" t="n">
        <x:v>1</x:v>
      </x:c>
      <x:c r="AF97" s="23" t="n">
        <x:v>1</x:v>
      </x:c>
      <x:c r="AG97" s="23" t="n">
        <x:v>1</x:v>
      </x:c>
      <x:c r="AH97" s="23" t="n">
        <x:v>1</x:v>
      </x:c>
      <x:c r="AI97" s="23" t="n">
        <x:v>1</x:v>
      </x:c>
      <x:c r="AJ97" s="23" t="n">
        <x:v>0</x:v>
      </x:c>
    </x:row>
    <x:row r="98" ht="22" customHeight="1">
      <x:c r="A98" s="24" t="n">
        <x:v>1269</x:v>
      </x:c>
      <x:c r="B98" s="26" t="str">
        <x:v>[Revelo] Add task: reservoir-tamper-verdict</x:v>
      </x:c>
      <x:c r="C98" s="23" t="str">
        <x:v>closed</x:v>
      </x:c>
      <x:c r="D98" s="23" t="str">
        <x:v>yes</x:v>
      </x:c>
      <x:c r="E98" s="23" t="str">
        <x:v>no</x:v>
      </x:c>
      <x:c r="F98" s="23" t="str">
        <x:v>iagochavarry</x:v>
      </x:c>
      <x:c r="G98" s="23" t="str"/>
      <x:c r="H98" s="24" t="n">
        <x:v>275</x:v>
      </x:c>
      <x:c r="I98" s="24" t="n">
        <x:v>1</x:v>
      </x:c>
      <x:c r="J98" s="25" t="n">
        <x:v>23.496</x:v>
      </x:c>
      <x:c r="K98" s="24" t="n">
        <x:v>7</x:v>
      </x:c>
      <x:c r="L98" s="24" t="n">
        <x:v>0</x:v>
      </x:c>
      <x:c r="M98" s="24" t="n">
        <x:v>1</x:v>
      </x:c>
      <x:c r="N98" s="23" t="str">
        <x:v>absent</x:v>
      </x:c>
      <x:c r="O98" s="23" t="str">
        <x:v>23efa7ce0635d53e8fc026f87a39547a8b35c6cd</x:v>
      </x:c>
      <x:c r="P98" s="23" t="str"/>
      <x:c r="Q98" s="23" t="str">
        <x:v>observed</x:v>
      </x:c>
      <x:c r="R98" s="23" t="str">
        <x:v>pass</x:v>
      </x:c>
      <x:c r="S98" s="23" t="str">
        <x:v>pass</x:v>
      </x:c>
      <x:c r="T98" s="23" t="str">
        <x:v>pass</x:v>
      </x:c>
      <x:c r="U98" s="24" t="n">
        <x:v>1</x:v>
      </x:c>
      <x:c r="V98" s="24" t="n">
        <x:v>1</x:v>
      </x:c>
      <x:c r="W98" s="27" t="str">
        <x:v>https://github.com/harbor-framework/terminal-bench/pull/1269</x:v>
      </x:c>
      <x:c r="X98" s="27" t="str"/>
      <x:c r="Y98" s="27" t="str">
        <x:v>https://github.com/harbor-framework/terminal-bench/pull/1269#issuecomment-4898345038</x:v>
      </x:c>
      <x:c r="Z98" s="27" t="str">
        <x:v>https://github.com/harbor-framework/terminal-bench/pull/1269#issuecomment-4898345598</x:v>
      </x:c>
      <x:c r="AA98" s="27" t="str">
        <x:v>https://github.com/harbor-framework/terminal-bench/pull/1269#issuecomment-4898345103</x:v>
      </x:c>
      <x:c r="AB98" s="27" t="str">
        <x:v>https://github.com/harbor-framework/terminal-bench/pull/1269#issuecomment-4898345916</x:v>
      </x:c>
      <x:c r="AC98" s="27" t="str">
        <x:v>https://github.com/harbor-framework/terminal-bench/pull/1269#issuecomment-4898393719</x:v>
      </x:c>
      <x:c r="AD98" s="27" t="str">
        <x:v>https://github.com/harbor-framework/terminal-bench/pull/1269#issuecomment-4898393774</x:v>
      </x:c>
      <x:c r="AE98" s="23" t="n">
        <x:v>1</x:v>
      </x:c>
      <x:c r="AF98" s="23" t="n">
        <x:v>1</x:v>
      </x:c>
      <x:c r="AG98" s="23" t="n">
        <x:v>1</x:v>
      </x:c>
      <x:c r="AH98" s="23" t="n">
        <x:v>1</x:v>
      </x:c>
      <x:c r="AI98" s="23" t="n">
        <x:v>1</x:v>
      </x:c>
      <x:c r="AJ98" s="23" t="n">
        <x:v>1</x:v>
      </x:c>
    </x:row>
    <x:row r="99" ht="22" customHeight="1">
      <x:c r="A99" s="24" t="n">
        <x:v>1268</x:v>
      </x:c>
      <x:c r="B99" s="26" t="str">
        <x:v>[Revelo] Add task: rimetap-replay-api</x:v>
      </x:c>
      <x:c r="C99" s="23" t="str">
        <x:v>closed</x:v>
      </x:c>
      <x:c r="D99" s="23" t="str">
        <x:v>yes</x:v>
      </x:c>
      <x:c r="E99" s="23" t="str">
        <x:v>no</x:v>
      </x:c>
      <x:c r="F99" s="23" t="str">
        <x:v>iagochavarry</x:v>
      </x:c>
      <x:c r="G99" s="23" t="str"/>
      <x:c r="H99" s="24" t="n">
        <x:v>81</x:v>
      </x:c>
      <x:c r="I99" s="24" t="n">
        <x:v>4</x:v>
      </x:c>
      <x:c r="J99" s="25" t="n">
        <x:v>23.507</x:v>
      </x:c>
      <x:c r="K99" s="24" t="n">
        <x:v>8</x:v>
      </x:c>
      <x:c r="L99" s="24" t="n">
        <x:v>1</x:v>
      </x:c>
      <x:c r="M99" s="24" t="n">
        <x:v>0</x:v>
      </x:c>
      <x:c r="N99" s="23" t="str">
        <x:v>absent</x:v>
      </x:c>
      <x:c r="O99" s="23" t="str">
        <x:v>6c582d443b8df020be1877785062a830821cd770</x:v>
      </x:c>
      <x:c r="P99" s="23" t="str"/>
      <x:c r="Q99" s="23" t="str">
        <x:v>observed</x:v>
      </x:c>
      <x:c r="R99" s="23" t="str">
        <x:v>pass</x:v>
      </x:c>
      <x:c r="S99" s="23" t="str">
        <x:v>pass</x:v>
      </x:c>
      <x:c r="T99" s="23" t="str">
        <x:v>pass</x:v>
      </x:c>
      <x:c r="U99" s="24" t="n">
        <x:v>1</x:v>
      </x:c>
      <x:c r="V99" s="24" t="n">
        <x:v>1</x:v>
      </x:c>
      <x:c r="W99" s="27" t="str">
        <x:v>https://github.com/harbor-framework/terminal-bench/pull/1268</x:v>
      </x:c>
      <x:c r="X99" s="27" t="str"/>
      <x:c r="Y99" s="27" t="str">
        <x:v>https://github.com/harbor-framework/terminal-bench/pull/1268#issuecomment-4898340689</x:v>
      </x:c>
      <x:c r="Z99" s="27" t="str">
        <x:v>https://github.com/harbor-framework/terminal-bench/pull/1268#issuecomment-4898341447</x:v>
      </x:c>
      <x:c r="AA99" s="27" t="str">
        <x:v>https://github.com/harbor-framework/terminal-bench/pull/1268#issuecomment-4898340906</x:v>
      </x:c>
      <x:c r="AB99" s="27" t="str">
        <x:v>https://github.com/harbor-framework/terminal-bench/pull/1268#issuecomment-4898341009</x:v>
      </x:c>
      <x:c r="AC99" s="27" t="str">
        <x:v>https://github.com/harbor-framework/terminal-bench/pull/1268#issuecomment-4898506935</x:v>
      </x:c>
      <x:c r="AD99" s="27" t="str">
        <x:v>https://github.com/harbor-framework/terminal-bench/pull/1268#issuecomment-4898507319</x:v>
      </x:c>
      <x:c r="AE99" s="23" t="n">
        <x:v>1</x:v>
      </x:c>
      <x:c r="AF99" s="23" t="n">
        <x:v>1</x:v>
      </x:c>
      <x:c r="AG99" s="23" t="n">
        <x:v>1</x:v>
      </x:c>
      <x:c r="AH99" s="23" t="n">
        <x:v>1</x:v>
      </x:c>
      <x:c r="AI99" s="23" t="n">
        <x:v>1</x:v>
      </x:c>
      <x:c r="AJ99" s="23" t="n">
        <x:v>1</x:v>
      </x:c>
    </x:row>
    <x:row r="100" ht="22" customHeight="1">
      <x:c r="A100" s="24" t="n">
        <x:v>1267</x:v>
      </x:c>
      <x:c r="B100" s="26" t="str">
        <x:v>Harden verifiers against artifact-execution reward-hacking (5 tasks)</x:v>
      </x:c>
      <x:c r="C100" s="23" t="str">
        <x:v>merged</x:v>
      </x:c>
      <x:c r="D100" s="23" t="str">
        <x:v>no</x:v>
      </x:c>
      <x:c r="E100" s="23" t="str">
        <x:v>no</x:v>
      </x:c>
      <x:c r="F100" s="23" t="str">
        <x:v>rynewang</x:v>
      </x:c>
      <x:c r="G100" s="23" t="str">
        <x:v>RyanMarten</x:v>
      </x:c>
      <x:c r="H100" s="24" t="n">
        <x:v>89</x:v>
      </x:c>
      <x:c r="I100" s="24" t="n">
        <x:v>12</x:v>
      </x:c>
      <x:c r="J100" s="25" t="n">
        <x:v>116.644</x:v>
      </x:c>
      <x:c r="K100" s="24" t="n">
        <x:v>6</x:v>
      </x:c>
      <x:c r="L100" s="24" t="n">
        <x:v>0</x:v>
      </x:c>
      <x:c r="M100" s="24" t="n">
        <x:v>2</x:v>
      </x:c>
      <x:c r="N100" s="23" t="str">
        <x:v>absent</x:v>
      </x:c>
      <x:c r="O100" s="23" t="str">
        <x:v>ab2014669658e7cd9c20c5888ff57f9d126193a0</x:v>
      </x:c>
      <x:c r="P100" s="23" t="str">
        <x:v>ee03210a2ae619a8943d64ba4fbf38dfeb11094e</x:v>
      </x:c>
      <x:c r="Q100" s="23" t="str">
        <x:v>warning</x:v>
      </x:c>
      <x:c r="R100" s="23" t="str">
        <x:v>fail</x:v>
      </x:c>
      <x:c r="S100" s="23" t="str">
        <x:v>unknown</x:v>
      </x:c>
      <x:c r="T100" s="23" t="str">
        <x:v>fail</x:v>
      </x:c>
      <x:c r="U100" s="24" t="str"/>
      <x:c r="V100" s="24" t="str"/>
      <x:c r="W100" s="27" t="str">
        <x:v>https://github.com/harbor-framework/terminal-bench/pull/1267</x:v>
      </x:c>
      <x:c r="X100" s="27" t="str"/>
      <x:c r="Y100" s="27" t="str">
        <x:v>https://github.com/harbor-framework/terminal-bench/pull/1267#issuecomment-4889338661</x:v>
      </x:c>
      <x:c r="Z100" s="27" t="str">
        <x:v>https://github.com/harbor-framework/terminal-bench/pull/1267#issuecomment-4889339556</x:v>
      </x:c>
      <x:c r="AA100" s="27" t="str">
        <x:v>https://github.com/harbor-framework/terminal-bench/pull/1267#issuecomment-4889339004</x:v>
      </x:c>
      <x:c r="AB100" s="27" t="str">
        <x:v>https://github.com/harbor-framework/terminal-bench/pull/1267#issuecomment-4889339037</x:v>
      </x:c>
      <x:c r="AC100" s="27" t="str"/>
      <x:c r="AD100" s="27" t="str"/>
      <x:c r="AE100" s="23" t="n">
        <x:v>1</x:v>
      </x:c>
      <x:c r="AF100" s="23" t="n">
        <x:v>1</x:v>
      </x:c>
      <x:c r="AG100" s="23" t="n">
        <x:v>1</x:v>
      </x:c>
      <x:c r="AH100" s="23" t="n">
        <x:v>1</x:v>
      </x:c>
      <x:c r="AI100" s="23" t="n">
        <x:v>0</x:v>
      </x:c>
      <x:c r="AJ100" s="23" t="n">
        <x:v>0</x:v>
      </x:c>
    </x:row>
    <x:row r="101" ht="22" customHeight="1">
      <x:c r="A101" s="24" t="n">
        <x:v>1263</x:v>
      </x:c>
      <x:c r="B101" s="26" t="str">
        <x:v>fix(instructions): unwrap hard-wrapped instruction prose in 4 merged tasks</x:v>
      </x:c>
      <x:c r="C101" s="23" t="str">
        <x:v>merged</x:v>
      </x:c>
      <x:c r="D101" s="23" t="str">
        <x:v>no</x:v>
      </x:c>
      <x:c r="E101" s="23" t="str">
        <x:v>no</x:v>
      </x:c>
      <x:c r="F101" s="23" t="str">
        <x:v>RyanMarten</x:v>
      </x:c>
      <x:c r="G101" s="23" t="str">
        <x:v>RyanMarten</x:v>
      </x:c>
      <x:c r="H101" s="24" t="n">
        <x:v>4</x:v>
      </x:c>
      <x:c r="I101" s="24" t="n">
        <x:v>2</x:v>
      </x:c>
      <x:c r="J101" s="25" t="n">
        <x:v>0.012</x:v>
      </x:c>
      <x:c r="K101" s="24" t="n">
        <x:v>5</x:v>
      </x:c>
      <x:c r="L101" s="24" t="n">
        <x:v>0</x:v>
      </x:c>
      <x:c r="M101" s="24" t="n">
        <x:v>0</x:v>
      </x:c>
      <x:c r="N101" s="23" t="str">
        <x:v>absent</x:v>
      </x:c>
      <x:c r="O101" s="23" t="str">
        <x:v>f0ef300c8536d05db7c866c5f1701bc2edf045b8</x:v>
      </x:c>
      <x:c r="P101" s="23" t="str">
        <x:v>1580f291c3b96198504caf20704c61d6412c5752</x:v>
      </x:c>
      <x:c r="Q101" s="23" t="str">
        <x:v>warning</x:v>
      </x:c>
      <x:c r="R101" s="23" t="str">
        <x:v>fail</x:v>
      </x:c>
      <x:c r="S101" s="23" t="str">
        <x:v>unknown</x:v>
      </x:c>
      <x:c r="T101" s="23" t="str">
        <x:v>pass</x:v>
      </x:c>
      <x:c r="U101" s="24" t="str"/>
      <x:c r="V101" s="24" t="str"/>
      <x:c r="W101" s="27" t="str">
        <x:v>https://github.com/harbor-framework/terminal-bench/pull/1263</x:v>
      </x:c>
      <x:c r="X101" s="27" t="str"/>
      <x:c r="Y101" s="27" t="str">
        <x:v>https://github.com/harbor-framework/terminal-bench/pull/1263#issuecomment-4871339944</x:v>
      </x:c>
      <x:c r="Z101" s="27" t="str">
        <x:v>https://github.com/harbor-framework/terminal-bench/pull/1263#issuecomment-4871340568</x:v>
      </x:c>
      <x:c r="AA101" s="27" t="str">
        <x:v>https://github.com/harbor-framework/terminal-bench/pull/1263#issuecomment-4871340271</x:v>
      </x:c>
      <x:c r="AB101" s="27" t="str">
        <x:v>https://github.com/harbor-framework/terminal-bench/pull/1263#issuecomment-4871340250</x:v>
      </x:c>
      <x:c r="AC101" s="27" t="str"/>
      <x:c r="AD101" s="27" t="str"/>
      <x:c r="AE101" s="23" t="n">
        <x:v>1</x:v>
      </x:c>
      <x:c r="AF101" s="23" t="n">
        <x:v>1</x:v>
      </x:c>
      <x:c r="AG101" s="23" t="n">
        <x:v>1</x:v>
      </x:c>
      <x:c r="AH101" s="23" t="n">
        <x:v>1</x:v>
      </x:c>
      <x:c r="AI101" s="23" t="n">
        <x:v>0</x:v>
      </x:c>
      <x:c r="AJ101" s="23" t="n">
        <x:v>0</x:v>
      </x:c>
    </x:row>
    <x:row r="102" ht="22" customHeight="1">
      <x:c r="A102" s="24" t="n">
        <x:v>1261</x:v>
      </x:c>
      <x:c r="B102" s="26" t="str">
        <x:v>Jax gpt speedrun gpu</x:v>
      </x:c>
      <x:c r="C102" s="23" t="str">
        <x:v>merged</x:v>
      </x:c>
      <x:c r="D102" s="23" t="str">
        <x:v>no</x:v>
      </x:c>
      <x:c r="E102" s="23" t="str">
        <x:v>yes</x:v>
      </x:c>
      <x:c r="F102" s="23" t="str">
        <x:v>sruan2</x:v>
      </x:c>
      <x:c r="G102" s="23" t="str">
        <x:v>RyanMarten</x:v>
      </x:c>
      <x:c r="H102" s="24" t="n">
        <x:v>15</x:v>
      </x:c>
      <x:c r="I102" s="24" t="n">
        <x:v>10</x:v>
      </x:c>
      <x:c r="J102" s="25" t="n">
        <x:v>19.524</x:v>
      </x:c>
      <x:c r="K102" s="24" t="n">
        <x:v>9</x:v>
      </x:c>
      <x:c r="L102" s="24" t="n">
        <x:v>0</x:v>
      </x:c>
      <x:c r="M102" s="24" t="n">
        <x:v>0</x:v>
      </x:c>
      <x:c r="N102" s="23" t="str">
        <x:v>absent</x:v>
      </x:c>
      <x:c r="O102" s="23" t="str">
        <x:v>73fad26f0d917a510ba074265f54b12851f75671</x:v>
      </x:c>
      <x:c r="P102" s="23" t="str">
        <x:v>4feff095e62e7e15e72726a4b21395411cfe151c</x:v>
      </x:c>
      <x:c r="Q102" s="23" t="str">
        <x:v>observed</x:v>
      </x:c>
      <x:c r="R102" s="23" t="str">
        <x:v>pass</x:v>
      </x:c>
      <x:c r="S102" s="23" t="str">
        <x:v>pass</x:v>
      </x:c>
      <x:c r="T102" s="23" t="str">
        <x:v>pass</x:v>
      </x:c>
      <x:c r="U102" s="24" t="n">
        <x:v>2</x:v>
      </x:c>
      <x:c r="V102" s="24" t="n">
        <x:v>2</x:v>
      </x:c>
      <x:c r="W102" s="27" t="str">
        <x:v>https://github.com/harbor-framework/terminal-bench/pull/1261</x:v>
      </x:c>
      <x:c r="X102" s="27" t="str"/>
      <x:c r="Y102" s="27" t="str">
        <x:v>https://github.com/harbor-framework/terminal-bench/pull/1261#issuecomment-4871162930</x:v>
      </x:c>
      <x:c r="Z102" s="27" t="str">
        <x:v>https://github.com/harbor-framework/terminal-bench/pull/1261#issuecomment-4871163019</x:v>
      </x:c>
      <x:c r="AA102" s="27" t="str">
        <x:v>https://github.com/harbor-framework/terminal-bench/pull/1261#issuecomment-4871163399</x:v>
      </x:c>
      <x:c r="AB102" s="27" t="str">
        <x:v>https://github.com/harbor-framework/terminal-bench/pull/1261#issuecomment-4871163051</x:v>
      </x:c>
      <x:c r="AC102" s="27" t="str">
        <x:v>https://github.com/harbor-framework/terminal-bench/pull/1261#issuecomment-4873376912</x:v>
      </x:c>
      <x:c r="AD102" s="27" t="str">
        <x:v>https://github.com/harbor-framework/terminal-bench/pull/1261#issuecomment-4873378025</x:v>
      </x:c>
      <x:c r="AE102" s="23" t="n">
        <x:v>1</x:v>
      </x:c>
      <x:c r="AF102" s="23" t="n">
        <x:v>1</x:v>
      </x:c>
      <x:c r="AG102" s="23" t="n">
        <x:v>1</x:v>
      </x:c>
      <x:c r="AH102" s="23" t="n">
        <x:v>1</x:v>
      </x:c>
      <x:c r="AI102" s="23" t="n">
        <x:v>1</x:v>
      </x:c>
      <x:c r="AJ102" s="23" t="n">
        <x:v>1</x:v>
      </x:c>
    </x:row>
    <x:row r="103" ht="22" customHeight="1">
      <x:c r="A103" s="24" t="n">
        <x:v>1260</x:v>
      </x:c>
      <x:c r="B103" s="26" t="str">
        <x:v>Add repair sqlite wal task</x:v>
      </x:c>
      <x:c r="C103" s="23" t="str">
        <x:v>closed</x:v>
      </x:c>
      <x:c r="D103" s="23" t="str">
        <x:v>no</x:v>
      </x:c>
      <x:c r="E103" s="23" t="str">
        <x:v>no</x:v>
      </x:c>
      <x:c r="F103" s="23" t="str">
        <x:v>nagendrachaudhary99</x:v>
      </x:c>
      <x:c r="G103" s="23" t="str"/>
      <x:c r="H103" s="24" t="n">
        <x:v>3</x:v>
      </x:c>
      <x:c r="I103" s="24" t="n">
        <x:v>1261</x:v>
      </x:c>
      <x:c r="J103" s="25" t="n">
        <x:v>858.261</x:v>
      </x:c>
      <x:c r="K103" s="24" t="n">
        <x:v>6</x:v>
      </x:c>
      <x:c r="L103" s="24" t="n">
        <x:v>1</x:v>
      </x:c>
      <x:c r="M103" s="24" t="n">
        <x:v>1</x:v>
      </x:c>
      <x:c r="N103" s="23" t="str">
        <x:v>absent</x:v>
      </x:c>
      <x:c r="O103" s="23" t="str">
        <x:v>abb1d514eb31fe522b91b07e1878dae1fabee992</x:v>
      </x:c>
      <x:c r="P103" s="23" t="str"/>
      <x:c r="Q103" s="23" t="str">
        <x:v>observed</x:v>
      </x:c>
      <x:c r="R103" s="23" t="str">
        <x:v>pass</x:v>
      </x:c>
      <x:c r="S103" s="23" t="str">
        <x:v>fail</x:v>
      </x:c>
      <x:c r="T103" s="23" t="str">
        <x:v>pass</x:v>
      </x:c>
      <x:c r="U103" s="24" t="str"/>
      <x:c r="V103" s="24" t="str"/>
      <x:c r="W103" s="27" t="str">
        <x:v>https://github.com/harbor-framework/terminal-bench/pull/1260</x:v>
      </x:c>
      <x:c r="X103" s="27" t="str"/>
      <x:c r="Y103" s="27" t="str">
        <x:v>https://github.com/harbor-framework/terminal-bench/pull/1260#issuecomment-4862050839</x:v>
      </x:c>
      <x:c r="Z103" s="27" t="str">
        <x:v>https://github.com/harbor-framework/terminal-bench/pull/1260#issuecomment-4862051796</x:v>
      </x:c>
      <x:c r="AA103" s="27" t="str">
        <x:v>https://github.com/harbor-framework/terminal-bench/pull/1260#issuecomment-4862051158</x:v>
      </x:c>
      <x:c r="AB103" s="27" t="str">
        <x:v>https://github.com/harbor-framework/terminal-bench/pull/1260#issuecomment-4862051028</x:v>
      </x:c>
      <x:c r="AC103" s="27" t="str"/>
      <x:c r="AD103" s="27" t="str"/>
      <x:c r="AE103" s="23" t="n">
        <x:v>1</x:v>
      </x:c>
      <x:c r="AF103" s="23" t="n">
        <x:v>1</x:v>
      </x:c>
      <x:c r="AG103" s="23" t="n">
        <x:v>1</x:v>
      </x:c>
      <x:c r="AH103" s="23" t="n">
        <x:v>1</x:v>
      </x:c>
      <x:c r="AI103" s="23" t="n">
        <x:v>0</x:v>
      </x:c>
      <x:c r="AJ103" s="23" t="n">
        <x:v>0</x:v>
      </x:c>
    </x:row>
    <x:row r="104" ht="22" customHeight="1">
      <x:c r="A104" s="24" t="n">
        <x:v>1251</x:v>
      </x:c>
      <x:c r="B104" s="26" t="str">
        <x:v>Add music score transcription</x:v>
      </x:c>
      <x:c r="C104" s="23" t="str">
        <x:v>closed</x:v>
      </x:c>
      <x:c r="D104" s="23" t="str">
        <x:v>no</x:v>
      </x:c>
      <x:c r="E104" s="23" t="str">
        <x:v>no</x:v>
      </x:c>
      <x:c r="F104" s="23" t="str">
        <x:v>MuradAles</x:v>
      </x:c>
      <x:c r="G104" s="23" t="str"/>
      <x:c r="H104" s="24" t="n">
        <x:v>2</x:v>
      </x:c>
      <x:c r="I104" s="24" t="n">
        <x:v>1265</x:v>
      </x:c>
      <x:c r="J104" s="25" t="n">
        <x:v>916.721</x:v>
      </x:c>
      <x:c r="K104" s="24" t="n">
        <x:v>10</x:v>
      </x:c>
      <x:c r="L104" s="24" t="n">
        <x:v>2</x:v>
      </x:c>
      <x:c r="M104" s="24" t="n">
        <x:v>1</x:v>
      </x:c>
      <x:c r="N104" s="23" t="str">
        <x:v>absent</x:v>
      </x:c>
      <x:c r="O104" s="23" t="str">
        <x:v>55414ad4ca0a784880cc254d2b33f2c572bca3ed</x:v>
      </x:c>
      <x:c r="P104" s="23" t="str"/>
      <x:c r="Q104" s="23" t="str">
        <x:v>observed</x:v>
      </x:c>
      <x:c r="R104" s="23" t="str">
        <x:v>pass</x:v>
      </x:c>
      <x:c r="S104" s="23" t="str">
        <x:v>pass</x:v>
      </x:c>
      <x:c r="T104" s="23" t="str">
        <x:v>pass</x:v>
      </x:c>
      <x:c r="U104" s="24" t="n">
        <x:v>1</x:v>
      </x:c>
      <x:c r="V104" s="24" t="n">
        <x:v>1</x:v>
      </x:c>
      <x:c r="W104" s="27" t="str">
        <x:v>https://github.com/harbor-framework/terminal-bench/pull/1251</x:v>
      </x:c>
      <x:c r="X104" s="27" t="str"/>
      <x:c r="Y104" s="27" t="str">
        <x:v>https://github.com/harbor-framework/terminal-bench/pull/1251#issuecomment-4835270641</x:v>
      </x:c>
      <x:c r="Z104" s="27" t="str">
        <x:v>https://github.com/harbor-framework/terminal-bench/pull/1251#issuecomment-4835272339</x:v>
      </x:c>
      <x:c r="AA104" s="27" t="str">
        <x:v>https://github.com/harbor-framework/terminal-bench/pull/1251#issuecomment-4835271009</x:v>
      </x:c>
      <x:c r="AB104" s="27" t="str">
        <x:v>https://github.com/harbor-framework/terminal-bench/pull/1251#issuecomment-4835271919</x:v>
      </x:c>
      <x:c r="AC104" s="27" t="str">
        <x:v>https://github.com/harbor-framework/terminal-bench/pull/1251#issuecomment-4837467751</x:v>
      </x:c>
      <x:c r="AD104" s="27" t="str">
        <x:v>https://github.com/harbor-framework/terminal-bench/pull/1251#issuecomment-4837468033</x:v>
      </x:c>
      <x:c r="AE104" s="23" t="n">
        <x:v>1</x:v>
      </x:c>
      <x:c r="AF104" s="23" t="n">
        <x:v>1</x:v>
      </x:c>
      <x:c r="AG104" s="23" t="n">
        <x:v>1</x:v>
      </x:c>
      <x:c r="AH104" s="23" t="n">
        <x:v>1</x:v>
      </x:c>
      <x:c r="AI104" s="23" t="n">
        <x:v>1</x:v>
      </x:c>
      <x:c r="AJ104" s="23" t="n">
        <x:v>1</x:v>
      </x:c>
    </x:row>
    <x:row r="105" ht="22" customHeight="1">
      <x:c r="A105" s="24" t="n">
        <x:v>1250</x:v>
      </x:c>
      <x:c r="B105" s="26" t="str">
        <x:v>Add sliding-window-aggregator task</x:v>
      </x:c>
      <x:c r="C105" s="23" t="str">
        <x:v>closed</x:v>
      </x:c>
      <x:c r="D105" s="23" t="str">
        <x:v>no</x:v>
      </x:c>
      <x:c r="E105" s="23" t="str">
        <x:v>no</x:v>
      </x:c>
      <x:c r="F105" s="23" t="str">
        <x:v>nisha22sapkota</x:v>
      </x:c>
      <x:c r="G105" s="23" t="str"/>
      <x:c r="H105" s="24" t="n">
        <x:v>1</x:v>
      </x:c>
      <x:c r="I105" s="24" t="n">
        <x:v>1218</x:v>
      </x:c>
      <x:c r="J105" s="25" t="n">
        <x:v>921.581</x:v>
      </x:c>
      <x:c r="K105" s="24" t="n">
        <x:v>11</x:v>
      </x:c>
      <x:c r="L105" s="24" t="n">
        <x:v>2</x:v>
      </x:c>
      <x:c r="M105" s="24" t="n">
        <x:v>0</x:v>
      </x:c>
      <x:c r="N105" s="23" t="str">
        <x:v>absent</x:v>
      </x:c>
      <x:c r="O105" s="23" t="str">
        <x:v>3ef7d9809404c1e921ed0e64dc8f8b7188f66b53</x:v>
      </x:c>
      <x:c r="P105" s="23" t="str"/>
      <x:c r="Q105" s="23" t="str">
        <x:v>observed</x:v>
      </x:c>
      <x:c r="R105" s="23" t="str">
        <x:v>fail</x:v>
      </x:c>
      <x:c r="S105" s="23" t="str">
        <x:v>fail</x:v>
      </x:c>
      <x:c r="T105" s="23" t="str">
        <x:v>fail</x:v>
      </x:c>
      <x:c r="U105" s="24" t="str"/>
      <x:c r="V105" s="24" t="str"/>
      <x:c r="W105" s="27" t="str">
        <x:v>https://github.com/harbor-framework/terminal-bench/pull/1250</x:v>
      </x:c>
      <x:c r="X105" s="27" t="str"/>
      <x:c r="Y105" s="27" t="str">
        <x:v>https://github.com/harbor-framework/terminal-bench/pull/1250#issuecomment-4832634672</x:v>
      </x:c>
      <x:c r="Z105" s="27" t="str">
        <x:v>https://github.com/harbor-framework/terminal-bench/pull/1250#issuecomment-4832636698</x:v>
      </x:c>
      <x:c r="AA105" s="27" t="str">
        <x:v>https://github.com/harbor-framework/terminal-bench/pull/1250#issuecomment-4832636088</x:v>
      </x:c>
      <x:c r="AB105" s="27" t="str">
        <x:v>https://github.com/harbor-framework/terminal-bench/pull/1250#issuecomment-4832636546</x:v>
      </x:c>
      <x:c r="AC105" s="27" t="str"/>
      <x:c r="AD105" s="27" t="str"/>
      <x:c r="AE105" s="23" t="n">
        <x:v>1</x:v>
      </x:c>
      <x:c r="AF105" s="23" t="n">
        <x:v>1</x:v>
      </x:c>
      <x:c r="AG105" s="23" t="n">
        <x:v>1</x:v>
      </x:c>
      <x:c r="AH105" s="23" t="n">
        <x:v>1</x:v>
      </x:c>
      <x:c r="AI105" s="23" t="n">
        <x:v>0</x:v>
      </x:c>
      <x:c r="AJ105" s="23" t="n">
        <x:v>0</x:v>
      </x:c>
    </x:row>
    <x:row r="106" ht="22" customHeight="1">
      <x:c r="A106" s="24" t="n">
        <x:v>1248</x:v>
      </x:c>
      <x:c r="B106" s="26" t="str">
        <x:v>feat: add retro-console-soc task</x:v>
      </x:c>
      <x:c r="C106" s="23" t="str">
        <x:v>merged</x:v>
      </x:c>
      <x:c r="D106" s="23" t="str">
        <x:v>yes</x:v>
      </x:c>
      <x:c r="E106" s="23" t="str">
        <x:v>yes</x:v>
      </x:c>
      <x:c r="F106" s="23" t="str">
        <x:v>stbenjam</x:v>
      </x:c>
      <x:c r="G106" s="23" t="str">
        <x:v>RyanMarten</x:v>
      </x:c>
      <x:c r="H106" s="24" t="n">
        <x:v>22</x:v>
      </x:c>
      <x:c r="I106" s="24" t="n">
        <x:v>18</x:v>
      </x:c>
      <x:c r="J106" s="25" t="n">
        <x:v>294.679</x:v>
      </x:c>
      <x:c r="K106" s="24" t="n">
        <x:v>32</x:v>
      </x:c>
      <x:c r="L106" s="24" t="n">
        <x:v>9</x:v>
      </x:c>
      <x:c r="M106" s="24" t="n">
        <x:v>5</x:v>
      </x:c>
      <x:c r="N106" s="23" t="str">
        <x:v>exact</x:v>
      </x:c>
      <x:c r="O106" s="23" t="str">
        <x:v>949cc380869a11355e8052caf983c9e383388349</x:v>
      </x:c>
      <x:c r="P106" s="23" t="str">
        <x:v>b9d3c875a1131a56abaa82a3946ced9b067cb922</x:v>
      </x:c>
      <x:c r="Q106" s="23" t="str">
        <x:v>observed</x:v>
      </x:c>
      <x:c r="R106" s="23" t="str">
        <x:v>pass</x:v>
      </x:c>
      <x:c r="S106" s="23" t="str">
        <x:v>pass</x:v>
      </x:c>
      <x:c r="T106" s="23" t="str">
        <x:v>pass</x:v>
      </x:c>
      <x:c r="U106" s="24" t="n">
        <x:v>4</x:v>
      </x:c>
      <x:c r="V106" s="24" t="n">
        <x:v>4</x:v>
      </x:c>
      <x:c r="W106" s="27" t="str">
        <x:v>https://github.com/harbor-framework/terminal-bench/pull/1248</x:v>
      </x:c>
      <x:c r="X106" s="27" t="str">
        <x:v>https://github.com/harbor-framework/terminal-bench-3/discussions/1244</x:v>
      </x:c>
      <x:c r="Y106" s="27" t="str">
        <x:v>https://github.com/harbor-framework/terminal-bench/pull/1248#issuecomment-4826659309</x:v>
      </x:c>
      <x:c r="Z106" s="27" t="str">
        <x:v>https://github.com/harbor-framework/terminal-bench/pull/1248#issuecomment-4826659759</x:v>
      </x:c>
      <x:c r="AA106" s="27" t="str">
        <x:v>https://github.com/harbor-framework/terminal-bench/pull/1248#issuecomment-4826659709</x:v>
      </x:c>
      <x:c r="AB106" s="27" t="str">
        <x:v>https://github.com/harbor-framework/terminal-bench/pull/1248#issuecomment-4826659684</x:v>
      </x:c>
      <x:c r="AC106" s="27" t="str">
        <x:v>https://github.com/harbor-framework/terminal-bench/pull/1248#issuecomment-4880450445</x:v>
      </x:c>
      <x:c r="AD106" s="27" t="str">
        <x:v>https://github.com/harbor-framework/terminal-bench/pull/1248#issuecomment-4880450768</x:v>
      </x:c>
      <x:c r="AE106" s="23" t="n">
        <x:v>1</x:v>
      </x:c>
      <x:c r="AF106" s="23" t="n">
        <x:v>1</x:v>
      </x:c>
      <x:c r="AG106" s="23" t="n">
        <x:v>1</x:v>
      </x:c>
      <x:c r="AH106" s="23" t="n">
        <x:v>1</x:v>
      </x:c>
      <x:c r="AI106" s="23" t="n">
        <x:v>1</x:v>
      </x:c>
      <x:c r="AJ106" s="23" t="n">
        <x:v>1</x:v>
      </x:c>
    </x:row>
    <x:row r="107" ht="22" customHeight="1">
      <x:c r="A107" s="24" t="n">
        <x:v>1247</x:v>
      </x:c>
      <x:c r="B107" s="26" t="str">
        <x:v>Update authors and difficulty explanations in task.toml</x:v>
      </x:c>
      <x:c r="C107" s="23" t="str">
        <x:v>merged</x:v>
      </x:c>
      <x:c r="D107" s="23" t="str">
        <x:v>no</x:v>
      </x:c>
      <x:c r="E107" s="23" t="str">
        <x:v>yes</x:v>
      </x:c>
      <x:c r="F107" s="23" t="str">
        <x:v>swarooprm</x:v>
      </x:c>
      <x:c r="G107" s="23" t="str">
        <x:v>AllenGrahamHart</x:v>
      </x:c>
      <x:c r="H107" s="24" t="n">
        <x:v>1</x:v>
      </x:c>
      <x:c r="I107" s="24" t="n">
        <x:v>1</x:v>
      </x:c>
      <x:c r="J107" s="25" t="n">
        <x:v>110.853</x:v>
      </x:c>
      <x:c r="K107" s="24" t="n">
        <x:v>5</x:v>
      </x:c>
      <x:c r="L107" s="24" t="n">
        <x:v>1</x:v>
      </x:c>
      <x:c r="M107" s="24" t="n">
        <x:v>1</x:v>
      </x:c>
      <x:c r="N107" s="23" t="str">
        <x:v>absent</x:v>
      </x:c>
      <x:c r="O107" s="23" t="str">
        <x:v>3390169ecc1d7f8e88fac79e62e36779435ebff9</x:v>
      </x:c>
      <x:c r="P107" s="23" t="str">
        <x:v>97a4d3979f7ac494d51321d1c9eaaae4d86b9100</x:v>
      </x:c>
      <x:c r="Q107" s="23" t="str">
        <x:v>observed</x:v>
      </x:c>
      <x:c r="R107" s="23" t="str">
        <x:v>fail</x:v>
      </x:c>
      <x:c r="S107" s="23" t="str">
        <x:v>pass</x:v>
      </x:c>
      <x:c r="T107" s="23" t="str">
        <x:v>pass</x:v>
      </x:c>
      <x:c r="U107" s="24" t="str"/>
      <x:c r="V107" s="24" t="str"/>
      <x:c r="W107" s="27" t="str">
        <x:v>https://github.com/harbor-framework/terminal-bench/pull/1247</x:v>
      </x:c>
      <x:c r="X107" s="27" t="str"/>
      <x:c r="Y107" s="27" t="str">
        <x:v>https://github.com/harbor-framework/terminal-bench/pull/1247#issuecomment-4825165820</x:v>
      </x:c>
      <x:c r="Z107" s="27" t="str">
        <x:v>https://github.com/harbor-framework/terminal-bench/pull/1247#issuecomment-4825165996</x:v>
      </x:c>
      <x:c r="AA107" s="27" t="str">
        <x:v>https://github.com/harbor-framework/terminal-bench/pull/1247#issuecomment-4825165977</x:v>
      </x:c>
      <x:c r="AB107" s="27" t="str">
        <x:v>https://github.com/harbor-framework/terminal-bench/pull/1247#issuecomment-4825165775</x:v>
      </x:c>
      <x:c r="AC107" s="27" t="str"/>
      <x:c r="AD107" s="27" t="str"/>
      <x:c r="AE107" s="23" t="n">
        <x:v>1</x:v>
      </x:c>
      <x:c r="AF107" s="23" t="n">
        <x:v>1</x:v>
      </x:c>
      <x:c r="AG107" s="23" t="n">
        <x:v>1</x:v>
      </x:c>
      <x:c r="AH107" s="23" t="n">
        <x:v>1</x:v>
      </x:c>
      <x:c r="AI107" s="23" t="n">
        <x:v>0</x:v>
      </x:c>
      <x:c r="AJ107" s="23" t="n">
        <x:v>0</x:v>
      </x:c>
    </x:row>
    <x:row r="108" ht="22" customHeight="1">
      <x:c r="A108" s="24" t="n">
        <x:v>1245</x:v>
      </x:c>
      <x:c r="B108" s="26" t="str">
        <x:v>math-eval-grader: subset eval to 48 problems, latex-upweighted (#1234)</x:v>
      </x:c>
      <x:c r="C108" s="23" t="str">
        <x:v>merged</x:v>
      </x:c>
      <x:c r="D108" s="23" t="str">
        <x:v>no</x:v>
      </x:c>
      <x:c r="E108" s="23" t="str">
        <x:v>yes</x:v>
      </x:c>
      <x:c r="F108" s="23" t="str">
        <x:v>shengrui-lyu</x:v>
      </x:c>
      <x:c r="G108" s="23" t="str">
        <x:v>RyanMarten</x:v>
      </x:c>
      <x:c r="H108" s="24" t="n">
        <x:v>6</x:v>
      </x:c>
      <x:c r="I108" s="24" t="n">
        <x:v>6</x:v>
      </x:c>
      <x:c r="J108" s="25" t="n">
        <x:v>341.626</x:v>
      </x:c>
      <x:c r="K108" s="24" t="n">
        <x:v>10</x:v>
      </x:c>
      <x:c r="L108" s="24" t="n">
        <x:v>2</x:v>
      </x:c>
      <x:c r="M108" s="24" t="n">
        <x:v>1</x:v>
      </x:c>
      <x:c r="N108" s="23" t="str">
        <x:v>absent</x:v>
      </x:c>
      <x:c r="O108" s="23" t="str">
        <x:v>a4ec9d3085d430c3da4cbbae1b9fdbe6a9cb2192</x:v>
      </x:c>
      <x:c r="P108" s="23" t="str">
        <x:v>55b8cba9eebbc83012b9736042479c5818b28277</x:v>
      </x:c>
      <x:c r="Q108" s="23" t="str">
        <x:v>observed</x:v>
      </x:c>
      <x:c r="R108" s="23" t="str">
        <x:v>pass</x:v>
      </x:c>
      <x:c r="S108" s="23" t="str">
        <x:v>pass</x:v>
      </x:c>
      <x:c r="T108" s="23" t="str">
        <x:v>pass</x:v>
      </x:c>
      <x:c r="U108" s="24" t="n">
        <x:v>2</x:v>
      </x:c>
      <x:c r="V108" s="24" t="n">
        <x:v>2</x:v>
      </x:c>
      <x:c r="W108" s="27" t="str">
        <x:v>https://github.com/harbor-framework/terminal-bench/pull/1245</x:v>
      </x:c>
      <x:c r="X108" s="27" t="str"/>
      <x:c r="Y108" s="27" t="str">
        <x:v>https://github.com/harbor-framework/terminal-bench/pull/1245#issuecomment-4813159374</x:v>
      </x:c>
      <x:c r="Z108" s="27" t="str">
        <x:v>https://github.com/harbor-framework/terminal-bench/pull/1245#issuecomment-4813160089</x:v>
      </x:c>
      <x:c r="AA108" s="27" t="str">
        <x:v>https://github.com/harbor-framework/terminal-bench/pull/1245#issuecomment-4813159790</x:v>
      </x:c>
      <x:c r="AB108" s="27" t="str">
        <x:v>https://github.com/harbor-framework/terminal-bench/pull/1245#issuecomment-4813159864</x:v>
      </x:c>
      <x:c r="AC108" s="27" t="str">
        <x:v>https://github.com/harbor-framework/terminal-bench/pull/1245#issuecomment-4879592621</x:v>
      </x:c>
      <x:c r="AD108" s="27" t="str">
        <x:v>https://github.com/harbor-framework/terminal-bench/pull/1245#issuecomment-4879592998</x:v>
      </x:c>
      <x:c r="AE108" s="23" t="n">
        <x:v>1</x:v>
      </x:c>
      <x:c r="AF108" s="23" t="n">
        <x:v>1</x:v>
      </x:c>
      <x:c r="AG108" s="23" t="n">
        <x:v>1</x:v>
      </x:c>
      <x:c r="AH108" s="23" t="n">
        <x:v>1</x:v>
      </x:c>
      <x:c r="AI108" s="23" t="n">
        <x:v>1</x:v>
      </x:c>
      <x:c r="AJ108" s="23" t="n">
        <x:v>1</x:v>
      </x:c>
    </x:row>
    <x:row r="109" ht="22" customHeight="1">
      <x:c r="A109" s="24" t="n">
        <x:v>1243</x:v>
      </x:c>
      <x:c r="B109" s="26" t="str">
        <x:v>Add task: gliner2 pytorch to rust</x:v>
      </x:c>
      <x:c r="C109" s="23" t="str">
        <x:v>closed</x:v>
      </x:c>
      <x:c r="D109" s="23" t="str">
        <x:v>no</x:v>
      </x:c>
      <x:c r="E109" s="23" t="str">
        <x:v>no</x:v>
      </x:c>
      <x:c r="F109" s="23" t="str">
        <x:v>sruan2</x:v>
      </x:c>
      <x:c r="G109" s="23" t="str"/>
      <x:c r="H109" s="24" t="n">
        <x:v>0</x:v>
      </x:c>
      <x:c r="I109" s="24" t="n">
        <x:v>635</x:v>
      </x:c>
      <x:c r="J109" s="25" t="n">
        <x:v>1021.979</x:v>
      </x:c>
      <x:c r="K109" s="24" t="n">
        <x:v>23</x:v>
      </x:c>
      <x:c r="L109" s="24" t="n">
        <x:v>7</x:v>
      </x:c>
      <x:c r="M109" s="24" t="n">
        <x:v>6</x:v>
      </x:c>
      <x:c r="N109" s="23" t="str">
        <x:v>absent</x:v>
      </x:c>
      <x:c r="O109" s="23" t="str">
        <x:v>5e3857f8d3104616deb31bc62384d4b7af434ebf</x:v>
      </x:c>
      <x:c r="P109" s="23" t="str"/>
      <x:c r="Q109" s="23" t="str">
        <x:v>observed</x:v>
      </x:c>
      <x:c r="R109" s="23" t="str">
        <x:v>pass</x:v>
      </x:c>
      <x:c r="S109" s="23" t="str">
        <x:v>pass</x:v>
      </x:c>
      <x:c r="T109" s="23" t="str">
        <x:v>pass</x:v>
      </x:c>
      <x:c r="U109" s="24" t="n">
        <x:v>6</x:v>
      </x:c>
      <x:c r="V109" s="24" t="n">
        <x:v>6</x:v>
      </x:c>
      <x:c r="W109" s="27" t="str">
        <x:v>https://github.com/harbor-framework/terminal-bench/pull/1243</x:v>
      </x:c>
      <x:c r="X109" s="27" t="str"/>
      <x:c r="Y109" s="27" t="str">
        <x:v>https://github.com/harbor-framework/terminal-bench/pull/1243#issuecomment-4797190908</x:v>
      </x:c>
      <x:c r="Z109" s="27" t="str">
        <x:v>https://github.com/harbor-framework/terminal-bench/pull/1243#issuecomment-4797191328</x:v>
      </x:c>
      <x:c r="AA109" s="27" t="str">
        <x:v>https://github.com/harbor-framework/terminal-bench/pull/1243#issuecomment-4797191312</x:v>
      </x:c>
      <x:c r="AB109" s="27" t="str">
        <x:v>https://github.com/harbor-framework/terminal-bench/pull/1243#issuecomment-4797191873</x:v>
      </x:c>
      <x:c r="AC109" s="27" t="str">
        <x:v>https://github.com/harbor-framework/terminal-bench/pull/1243#issuecomment-4899557210</x:v>
      </x:c>
      <x:c r="AD109" s="27" t="str">
        <x:v>https://github.com/harbor-framework/terminal-bench/pull/1243#issuecomment-4899557529</x:v>
      </x:c>
      <x:c r="AE109" s="23" t="n">
        <x:v>1</x:v>
      </x:c>
      <x:c r="AF109" s="23" t="n">
        <x:v>1</x:v>
      </x:c>
      <x:c r="AG109" s="23" t="n">
        <x:v>1</x:v>
      </x:c>
      <x:c r="AH109" s="23" t="n">
        <x:v>1</x:v>
      </x:c>
      <x:c r="AI109" s="23" t="n">
        <x:v>1</x:v>
      </x:c>
      <x:c r="AJ109" s="23" t="n">
        <x:v>1</x:v>
      </x:c>
    </x:row>
    <x:row r="110" ht="22" customHeight="1">
      <x:c r="A110" s="24" t="n">
        <x:v>1241</x:v>
      </x:c>
      <x:c r="B110" s="26" t="str">
        <x:v>math-eval-grader: prebake the pinned model into the image (#1234)</x:v>
      </x:c>
      <x:c r="C110" s="23" t="str">
        <x:v>merged</x:v>
      </x:c>
      <x:c r="D110" s="23" t="str">
        <x:v>no</x:v>
      </x:c>
      <x:c r="E110" s="23" t="str">
        <x:v>yes</x:v>
      </x:c>
      <x:c r="F110" s="23" t="str">
        <x:v>shengrui-lyu</x:v>
      </x:c>
      <x:c r="G110" s="23" t="str">
        <x:v>RyanMarten</x:v>
      </x:c>
      <x:c r="H110" s="24" t="n">
        <x:v>2</x:v>
      </x:c>
      <x:c r="I110" s="24" t="n">
        <x:v>1</x:v>
      </x:c>
      <x:c r="J110" s="25" t="n">
        <x:v>405.125</x:v>
      </x:c>
      <x:c r="K110" s="24" t="n">
        <x:v>7</x:v>
      </x:c>
      <x:c r="L110" s="24" t="n">
        <x:v>0</x:v>
      </x:c>
      <x:c r="M110" s="24" t="n">
        <x:v>0</x:v>
      </x:c>
      <x:c r="N110" s="23" t="str">
        <x:v>absent</x:v>
      </x:c>
      <x:c r="O110" s="23" t="str">
        <x:v>b71b9cde5591e24901b61e679a47a5e4c6588395</x:v>
      </x:c>
      <x:c r="P110" s="23" t="str">
        <x:v>0c29107147868c4271173f2f50106c73bf2d2d16</x:v>
      </x:c>
      <x:c r="Q110" s="23" t="str">
        <x:v>observed</x:v>
      </x:c>
      <x:c r="R110" s="23" t="str">
        <x:v>pass</x:v>
      </x:c>
      <x:c r="S110" s="23" t="str">
        <x:v>pass</x:v>
      </x:c>
      <x:c r="T110" s="23" t="str">
        <x:v>pass</x:v>
      </x:c>
      <x:c r="U110" s="24" t="n">
        <x:v>1</x:v>
      </x:c>
      <x:c r="V110" s="24" t="n">
        <x:v>1</x:v>
      </x:c>
      <x:c r="W110" s="27" t="str">
        <x:v>https://github.com/harbor-framework/terminal-bench/pull/1241</x:v>
      </x:c>
      <x:c r="X110" s="27" t="str"/>
      <x:c r="Y110" s="27" t="str">
        <x:v>https://github.com/harbor-framework/terminal-bench/pull/1241#issuecomment-4794903469</x:v>
      </x:c>
      <x:c r="Z110" s="27" t="str">
        <x:v>https://github.com/harbor-framework/terminal-bench/pull/1241#issuecomment-4794903801</x:v>
      </x:c>
      <x:c r="AA110" s="27" t="str">
        <x:v>https://github.com/harbor-framework/terminal-bench/pull/1241#issuecomment-4794903659</x:v>
      </x:c>
      <x:c r="AB110" s="27" t="str">
        <x:v>https://github.com/harbor-framework/terminal-bench/pull/1241#issuecomment-4794903669</x:v>
      </x:c>
      <x:c r="AC110" s="27" t="str">
        <x:v>https://github.com/harbor-framework/terminal-bench/pull/1241#issuecomment-4795343821</x:v>
      </x:c>
      <x:c r="AD110" s="27" t="str">
        <x:v>https://github.com/harbor-framework/terminal-bench/pull/1241#issuecomment-4795343965</x:v>
      </x:c>
      <x:c r="AE110" s="23" t="n">
        <x:v>1</x:v>
      </x:c>
      <x:c r="AF110" s="23" t="n">
        <x:v>1</x:v>
      </x:c>
      <x:c r="AG110" s="23" t="n">
        <x:v>1</x:v>
      </x:c>
      <x:c r="AH110" s="23" t="n">
        <x:v>1</x:v>
      </x:c>
      <x:c r="AI110" s="23" t="n">
        <x:v>1</x:v>
      </x:c>
      <x:c r="AJ110" s="23" t="n">
        <x:v>1</x:v>
      </x:c>
    </x:row>
    <x:row r="111" ht="22" customHeight="1">
      <x:c r="A111" s="24" t="n">
        <x:v>1240</x:v>
      </x:c>
      <x:c r="B111" s="26" t="str">
        <x:v>Verifier timeout reduction, sampling for consistency tests</x:v>
      </x:c>
      <x:c r="C111" s="23" t="str">
        <x:v>merged</x:v>
      </x:c>
      <x:c r="D111" s="23" t="str">
        <x:v>no</x:v>
      </x:c>
      <x:c r="E111" s="23" t="str">
        <x:v>no</x:v>
      </x:c>
      <x:c r="F111" s="23" t="str">
        <x:v>NamburiSrinath</x:v>
      </x:c>
      <x:c r="G111" s="23" t="str">
        <x:v>RyanMarten</x:v>
      </x:c>
      <x:c r="H111" s="24" t="n">
        <x:v>4</x:v>
      </x:c>
      <x:c r="I111" s="24" t="n">
        <x:v>5</x:v>
      </x:c>
      <x:c r="J111" s="25" t="n">
        <x:v>410.929</x:v>
      </x:c>
      <x:c r="K111" s="24" t="n">
        <x:v>10</x:v>
      </x:c>
      <x:c r="L111" s="24" t="n">
        <x:v>4</x:v>
      </x:c>
      <x:c r="M111" s="24" t="n">
        <x:v>3</x:v>
      </x:c>
      <x:c r="N111" s="23" t="str">
        <x:v>absent</x:v>
      </x:c>
      <x:c r="O111" s="23" t="str">
        <x:v>efe4a2eb678c008a166600655f7bc1b367ba5bae</x:v>
      </x:c>
      <x:c r="P111" s="23" t="str">
        <x:v>ea21142293385ddb7044593de909e3b6a4e2467e</x:v>
      </x:c>
      <x:c r="Q111" s="23" t="str">
        <x:v>observed</x:v>
      </x:c>
      <x:c r="R111" s="23" t="str">
        <x:v>pass</x:v>
      </x:c>
      <x:c r="S111" s="23" t="str">
        <x:v>fail</x:v>
      </x:c>
      <x:c r="T111" s="23" t="str">
        <x:v>pass</x:v>
      </x:c>
      <x:c r="U111" s="24" t="n">
        <x:v>1</x:v>
      </x:c>
      <x:c r="V111" s="24" t="n">
        <x:v>1</x:v>
      </x:c>
      <x:c r="W111" s="27" t="str">
        <x:v>https://github.com/harbor-framework/terminal-bench/pull/1240</x:v>
      </x:c>
      <x:c r="X111" s="27" t="str"/>
      <x:c r="Y111" s="27" t="str">
        <x:v>https://github.com/harbor-framework/terminal-bench/pull/1240#issuecomment-4794862076</x:v>
      </x:c>
      <x:c r="Z111" s="27" t="str">
        <x:v>https://github.com/harbor-framework/terminal-bench/pull/1240#issuecomment-4794862525</x:v>
      </x:c>
      <x:c r="AA111" s="27" t="str">
        <x:v>https://github.com/harbor-framework/terminal-bench/pull/1240#issuecomment-4794862514</x:v>
      </x:c>
      <x:c r="AB111" s="27" t="str">
        <x:v>https://github.com/harbor-framework/terminal-bench/pull/1240#issuecomment-4794862221</x:v>
      </x:c>
      <x:c r="AC111" s="27" t="str">
        <x:v>https://github.com/harbor-framework/terminal-bench/pull/1240#issuecomment-4795083721</x:v>
      </x:c>
      <x:c r="AD111" s="27" t="str">
        <x:v>https://github.com/harbor-framework/terminal-bench/pull/1240#issuecomment-4795083719</x:v>
      </x:c>
      <x:c r="AE111" s="23" t="n">
        <x:v>1</x:v>
      </x:c>
      <x:c r="AF111" s="23" t="n">
        <x:v>1</x:v>
      </x:c>
      <x:c r="AG111" s="23" t="n">
        <x:v>1</x:v>
      </x:c>
      <x:c r="AH111" s="23" t="n">
        <x:v>1</x:v>
      </x:c>
      <x:c r="AI111" s="23" t="n">
        <x:v>1</x:v>
      </x:c>
      <x:c r="AJ111" s="23" t="n">
        <x:v>1</x:v>
      </x:c>
    </x:row>
    <x:row r="112" ht="22" customHeight="1">
      <x:c r="A112" s="24" t="n">
        <x:v>1238</x:v>
      </x:c>
      <x:c r="B112" s="26" t="str">
        <x:v>Add task: actor-exactly-once</x:v>
      </x:c>
      <x:c r="C112" s="23" t="str">
        <x:v>closed</x:v>
      </x:c>
      <x:c r="D112" s="23" t="str">
        <x:v>yes</x:v>
      </x:c>
      <x:c r="E112" s="23" t="str">
        <x:v>no</x:v>
      </x:c>
      <x:c r="F112" s="23" t="str">
        <x:v>xyuzh</x:v>
      </x:c>
      <x:c r="G112" s="23" t="str"/>
      <x:c r="H112" s="24" t="n">
        <x:v>27</x:v>
      </x:c>
      <x:c r="I112" s="24" t="n">
        <x:v>2</x:v>
      </x:c>
      <x:c r="J112" s="25" t="n">
        <x:v>40.452</x:v>
      </x:c>
      <x:c r="K112" s="24" t="n">
        <x:v>8</x:v>
      </x:c>
      <x:c r="L112" s="24" t="n">
        <x:v>0</x:v>
      </x:c>
      <x:c r="M112" s="24" t="n">
        <x:v>0</x:v>
      </x:c>
      <x:c r="N112" s="23" t="str">
        <x:v>absent</x:v>
      </x:c>
      <x:c r="O112" s="23" t="str">
        <x:v>ba4e05363c1b8bd563bb52d1c4dd5839ffe9ee07</x:v>
      </x:c>
      <x:c r="P112" s="23" t="str"/>
      <x:c r="Q112" s="23" t="str">
        <x:v>observed</x:v>
      </x:c>
      <x:c r="R112" s="23" t="str">
        <x:v>pass</x:v>
      </x:c>
      <x:c r="S112" s="23" t="str">
        <x:v>pass</x:v>
      </x:c>
      <x:c r="T112" s="23" t="str">
        <x:v>pass</x:v>
      </x:c>
      <x:c r="U112" s="24" t="n">
        <x:v>1</x:v>
      </x:c>
      <x:c r="V112" s="24" t="n">
        <x:v>1</x:v>
      </x:c>
      <x:c r="W112" s="27" t="str">
        <x:v>https://github.com/harbor-framework/terminal-bench/pull/1238</x:v>
      </x:c>
      <x:c r="X112" s="27" t="str"/>
      <x:c r="Y112" s="27" t="str">
        <x:v>https://github.com/harbor-framework/terminal-bench/pull/1238#issuecomment-4794736773</x:v>
      </x:c>
      <x:c r="Z112" s="27" t="str">
        <x:v>https://github.com/harbor-framework/terminal-bench/pull/1238#issuecomment-4794737247</x:v>
      </x:c>
      <x:c r="AA112" s="27" t="str">
        <x:v>https://github.com/harbor-framework/terminal-bench/pull/1238#issuecomment-4794737078</x:v>
      </x:c>
      <x:c r="AB112" s="27" t="str">
        <x:v>https://github.com/harbor-framework/terminal-bench/pull/1238#issuecomment-4794737024</x:v>
      </x:c>
      <x:c r="AC112" s="27" t="str">
        <x:v>https://github.com/harbor-framework/terminal-bench/pull/1238#issuecomment-4794936269</x:v>
      </x:c>
      <x:c r="AD112" s="27" t="str">
        <x:v>https://github.com/harbor-framework/terminal-bench/pull/1238#issuecomment-4794936826</x:v>
      </x:c>
      <x:c r="AE112" s="23" t="n">
        <x:v>1</x:v>
      </x:c>
      <x:c r="AF112" s="23" t="n">
        <x:v>1</x:v>
      </x:c>
      <x:c r="AG112" s="23" t="n">
        <x:v>1</x:v>
      </x:c>
      <x:c r="AH112" s="23" t="n">
        <x:v>1</x:v>
      </x:c>
      <x:c r="AI112" s="23" t="n">
        <x:v>1</x:v>
      </x:c>
      <x:c r="AJ112" s="23" t="n">
        <x:v>1</x:v>
      </x:c>
    </x:row>
    <x:row r="113" ht="22" customHeight="1">
      <x:c r="A113" s="24" t="n">
        <x:v>1235</x:v>
      </x:c>
      <x:c r="B113" s="26" t="str">
        <x:v>exam-pdf-eval: migrate to H100 (closes #1232)</x:v>
      </x:c>
      <x:c r="C113" s="23" t="str">
        <x:v>merged</x:v>
      </x:c>
      <x:c r="D113" s="23" t="str">
        <x:v>no</x:v>
      </x:c>
      <x:c r="E113" s="23" t="str">
        <x:v>yes</x:v>
      </x:c>
      <x:c r="F113" s="23" t="str">
        <x:v>shengrui-lyu</x:v>
      </x:c>
      <x:c r="G113" s="23" t="str">
        <x:v>RyanMarten</x:v>
      </x:c>
      <x:c r="H113" s="24" t="n">
        <x:v>17</x:v>
      </x:c>
      <x:c r="I113" s="24" t="n">
        <x:v>10</x:v>
      </x:c>
      <x:c r="J113" s="25" t="n">
        <x:v>385.961</x:v>
      </x:c>
      <x:c r="K113" s="24" t="n">
        <x:v>14</x:v>
      </x:c>
      <x:c r="L113" s="24" t="n">
        <x:v>0</x:v>
      </x:c>
      <x:c r="M113" s="24" t="n">
        <x:v>0</x:v>
      </x:c>
      <x:c r="N113" s="23" t="str">
        <x:v>absent</x:v>
      </x:c>
      <x:c r="O113" s="23" t="str">
        <x:v>4540f39af1a8ff99abd5fea57c6059db4a5046b1</x:v>
      </x:c>
      <x:c r="P113" s="23" t="str">
        <x:v>775c7e25d9a5abc3a93f78577304e81c91a6e8b1</x:v>
      </x:c>
      <x:c r="Q113" s="23" t="str">
        <x:v>observed</x:v>
      </x:c>
      <x:c r="R113" s="23" t="str">
        <x:v>pass</x:v>
      </x:c>
      <x:c r="S113" s="23" t="str">
        <x:v>pass</x:v>
      </x:c>
      <x:c r="T113" s="23" t="str">
        <x:v>pass</x:v>
      </x:c>
      <x:c r="U113" s="24" t="n">
        <x:v>4</x:v>
      </x:c>
      <x:c r="V113" s="24" t="n">
        <x:v>4</x:v>
      </x:c>
      <x:c r="W113" s="27" t="str">
        <x:v>https://github.com/harbor-framework/terminal-bench/pull/1235</x:v>
      </x:c>
      <x:c r="X113" s="27" t="str"/>
      <x:c r="Y113" s="27" t="str">
        <x:v>https://github.com/harbor-framework/terminal-bench/pull/1235#issuecomment-4794641193</x:v>
      </x:c>
      <x:c r="Z113" s="27" t="str">
        <x:v>https://github.com/harbor-framework/terminal-bench/pull/1235#issuecomment-4794641778</x:v>
      </x:c>
      <x:c r="AA113" s="27" t="str">
        <x:v>https://github.com/harbor-framework/terminal-bench/pull/1235#issuecomment-4794641829</x:v>
      </x:c>
      <x:c r="AB113" s="27" t="str">
        <x:v>https://github.com/harbor-framework/terminal-bench/pull/1235#issuecomment-4794641466</x:v>
      </x:c>
      <x:c r="AC113" s="27" t="str">
        <x:v>https://github.com/harbor-framework/terminal-bench/pull/1235#issuecomment-4878899654</x:v>
      </x:c>
      <x:c r="AD113" s="27" t="str">
        <x:v>https://github.com/harbor-framework/terminal-bench/pull/1235#issuecomment-4878900164</x:v>
      </x:c>
      <x:c r="AE113" s="23" t="n">
        <x:v>1</x:v>
      </x:c>
      <x:c r="AF113" s="23" t="n">
        <x:v>1</x:v>
      </x:c>
      <x:c r="AG113" s="23" t="n">
        <x:v>1</x:v>
      </x:c>
      <x:c r="AH113" s="23" t="n">
        <x:v>1</x:v>
      </x:c>
      <x:c r="AI113" s="23" t="n">
        <x:v>1</x:v>
      </x:c>
      <x:c r="AJ113" s="23" t="n">
        <x:v>1</x:v>
      </x:c>
    </x:row>
    <x:row r="114" ht="22" customHeight="1">
      <x:c r="A114" s="24" t="n">
        <x:v>1228</x:v>
      </x:c>
      <x:c r="B114" s="26" t="str">
        <x:v>Add market-fetch-scheduler task</x:v>
      </x:c>
      <x:c r="C114" s="23" t="str">
        <x:v>closed</x:v>
      </x:c>
      <x:c r="D114" s="23" t="str">
        <x:v>yes</x:v>
      </x:c>
      <x:c r="E114" s="23" t="str">
        <x:v>no</x:v>
      </x:c>
      <x:c r="F114" s="23" t="str">
        <x:v>salmankhan-prs</x:v>
      </x:c>
      <x:c r="G114" s="23" t="str"/>
      <x:c r="H114" s="24" t="n">
        <x:v>21</x:v>
      </x:c>
      <x:c r="I114" s="24" t="n">
        <x:v>3</x:v>
      </x:c>
      <x:c r="J114" s="25" t="n">
        <x:v>5.978</x:v>
      </x:c>
      <x:c r="K114" s="24" t="n">
        <x:v>7</x:v>
      </x:c>
      <x:c r="L114" s="24" t="n">
        <x:v>0</x:v>
      </x:c>
      <x:c r="M114" s="24" t="n">
        <x:v>0</x:v>
      </x:c>
      <x:c r="N114" s="23" t="str">
        <x:v>exact</x:v>
      </x:c>
      <x:c r="O114" s="23" t="str">
        <x:v>86354042c84cb9346eb4170aa1df88fd8e0609a9</x:v>
      </x:c>
      <x:c r="P114" s="23" t="str"/>
      <x:c r="Q114" s="23" t="str">
        <x:v>observed</x:v>
      </x:c>
      <x:c r="R114" s="23" t="str">
        <x:v>pass</x:v>
      </x:c>
      <x:c r="S114" s="23" t="str">
        <x:v>pass</x:v>
      </x:c>
      <x:c r="T114" s="23" t="str">
        <x:v>pass</x:v>
      </x:c>
      <x:c r="U114" s="24" t="n">
        <x:v>1</x:v>
      </x:c>
      <x:c r="V114" s="24" t="n">
        <x:v>1</x:v>
      </x:c>
      <x:c r="W114" s="27" t="str">
        <x:v>https://github.com/harbor-framework/terminal-bench/pull/1228</x:v>
      </x:c>
      <x:c r="X114" s="27" t="str">
        <x:v>https://github.com/harbor-framework/terminal-bench-3/discussions/1224</x:v>
      </x:c>
      <x:c r="Y114" s="27" t="str">
        <x:v>https://github.com/harbor-framework/terminal-bench/pull/1228#issuecomment-4790673807</x:v>
      </x:c>
      <x:c r="Z114" s="27" t="str">
        <x:v>https://github.com/harbor-framework/terminal-bench/pull/1228#issuecomment-4790675285</x:v>
      </x:c>
      <x:c r="AA114" s="27" t="str">
        <x:v>https://github.com/harbor-framework/terminal-bench/pull/1228#issuecomment-4790674325</x:v>
      </x:c>
      <x:c r="AB114" s="27" t="str">
        <x:v>https://github.com/harbor-framework/terminal-bench/pull/1228#issuecomment-4790674530</x:v>
      </x:c>
      <x:c r="AC114" s="27" t="str">
        <x:v>https://github.com/harbor-framework/terminal-bench/pull/1228#issuecomment-4791286400</x:v>
      </x:c>
      <x:c r="AD114" s="27" t="str">
        <x:v>https://github.com/harbor-framework/terminal-bench/pull/1228#issuecomment-4791286489</x:v>
      </x:c>
      <x:c r="AE114" s="23" t="n">
        <x:v>1</x:v>
      </x:c>
      <x:c r="AF114" s="23" t="n">
        <x:v>1</x:v>
      </x:c>
      <x:c r="AG114" s="23" t="n">
        <x:v>1</x:v>
      </x:c>
      <x:c r="AH114" s="23" t="n">
        <x:v>1</x:v>
      </x:c>
      <x:c r="AI114" s="23" t="n">
        <x:v>1</x:v>
      </x:c>
      <x:c r="AJ114" s="23" t="n">
        <x:v>1</x:v>
      </x:c>
    </x:row>
    <x:row r="115" ht="22" customHeight="1">
      <x:c r="A115" s="24" t="n">
        <x:v>1222</x:v>
      </x:c>
      <x:c r="B115" s="26" t="str">
        <x:v>Add task: distributed-refcount</x:v>
      </x:c>
      <x:c r="C115" s="23" t="str">
        <x:v>closed</x:v>
      </x:c>
      <x:c r="D115" s="23" t="str">
        <x:v>no</x:v>
      </x:c>
      <x:c r="E115" s="23" t="str">
        <x:v>no</x:v>
      </x:c>
      <x:c r="F115" s="23" t="str">
        <x:v>xyuzh</x:v>
      </x:c>
      <x:c r="G115" s="23" t="str"/>
      <x:c r="H115" s="24" t="n">
        <x:v>18</x:v>
      </x:c>
      <x:c r="I115" s="24" t="n">
        <x:v>1250</x:v>
      </x:c>
      <x:c r="J115" s="25" t="n">
        <x:v>1054.72</x:v>
      </x:c>
      <x:c r="K115" s="24" t="n">
        <x:v>22</x:v>
      </x:c>
      <x:c r="L115" s="24" t="n">
        <x:v>4</x:v>
      </x:c>
      <x:c r="M115" s="24" t="n">
        <x:v>0</x:v>
      </x:c>
      <x:c r="N115" s="23" t="str">
        <x:v>absent</x:v>
      </x:c>
      <x:c r="O115" s="23" t="str">
        <x:v>280d143620888fd1e4843656b15f0cbb78aa5840</x:v>
      </x:c>
      <x:c r="P115" s="23" t="str"/>
      <x:c r="Q115" s="23" t="str">
        <x:v>observed</x:v>
      </x:c>
      <x:c r="R115" s="23" t="str">
        <x:v>pass</x:v>
      </x:c>
      <x:c r="S115" s="23" t="str">
        <x:v>pass</x:v>
      </x:c>
      <x:c r="T115" s="23" t="str">
        <x:v>pass</x:v>
      </x:c>
      <x:c r="U115" s="24" t="n">
        <x:v>5</x:v>
      </x:c>
      <x:c r="V115" s="24" t="n">
        <x:v>4</x:v>
      </x:c>
      <x:c r="W115" s="27" t="str">
        <x:v>https://github.com/harbor-framework/terminal-bench/pull/1222</x:v>
      </x:c>
      <x:c r="X115" s="27" t="str"/>
      <x:c r="Y115" s="27" t="str">
        <x:v>https://github.com/harbor-framework/terminal-bench/pull/1222#issuecomment-4784404437</x:v>
      </x:c>
      <x:c r="Z115" s="27" t="str">
        <x:v>https://github.com/harbor-framework/terminal-bench/pull/1222#issuecomment-4784405010</x:v>
      </x:c>
      <x:c r="AA115" s="27" t="str">
        <x:v>https://github.com/harbor-framework/terminal-bench/pull/1222#issuecomment-4784405048</x:v>
      </x:c>
      <x:c r="AB115" s="27" t="str">
        <x:v>https://github.com/harbor-framework/terminal-bench/pull/1222#issuecomment-4784405073</x:v>
      </x:c>
      <x:c r="AC115" s="27" t="str">
        <x:v>https://github.com/harbor-framework/terminal-bench/pull/1222#issuecomment-4911400320</x:v>
      </x:c>
      <x:c r="AD115" s="27" t="str">
        <x:v>https://github.com/harbor-framework/terminal-bench/pull/1222#issuecomment-4911400001</x:v>
      </x:c>
      <x:c r="AE115" s="23" t="n">
        <x:v>1</x:v>
      </x:c>
      <x:c r="AF115" s="23" t="n">
        <x:v>1</x:v>
      </x:c>
      <x:c r="AG115" s="23" t="n">
        <x:v>1</x:v>
      </x:c>
      <x:c r="AH115" s="23" t="n">
        <x:v>1</x:v>
      </x:c>
      <x:c r="AI115" s="23" t="n">
        <x:v>1</x:v>
      </x:c>
      <x:c r="AJ115" s="23" t="n">
        <x:v>1</x:v>
      </x:c>
    </x:row>
    <x:row r="116" ht="22" customHeight="1">
      <x:c r="A116" s="24" t="n">
        <x:v>1221</x:v>
      </x:c>
      <x:c r="B116" s="26" t="str">
        <x:v>[ScaleAI] Add X-Ray crystallographic characterization and absolute stereochemical configuration of helical ferrocenophane crystals. (CHEM-X-RAY_CRISTALLO-126)</x:v>
      </x:c>
      <x:c r="C116" s="23" t="str">
        <x:v>closed</x:v>
      </x:c>
      <x:c r="D116" s="23" t="str">
        <x:v>yes</x:v>
      </x:c>
      <x:c r="E116" s="23" t="str">
        <x:v>no</x:v>
      </x:c>
      <x:c r="F116" s="23" t="str">
        <x:v>scaleai-bot</x:v>
      </x:c>
      <x:c r="G116" s="23" t="str"/>
      <x:c r="H116" s="24" t="n">
        <x:v>20</x:v>
      </x:c>
      <x:c r="I116" s="24" t="n">
        <x:v>7</x:v>
      </x:c>
      <x:c r="J116" s="25" t="n">
        <x:v>1.789</x:v>
      </x:c>
      <x:c r="K116" s="24" t="n">
        <x:v>9</x:v>
      </x:c>
      <x:c r="L116" s="24" t="n">
        <x:v>0</x:v>
      </x:c>
      <x:c r="M116" s="24" t="n">
        <x:v>0</x:v>
      </x:c>
      <x:c r="N116" s="23" t="str">
        <x:v>absent</x:v>
      </x:c>
      <x:c r="O116" s="23" t="str">
        <x:v>1f55d3ead27a95697346b24612e00586f815fe7b</x:v>
      </x:c>
      <x:c r="P116" s="23" t="str"/>
      <x:c r="Q116" s="23" t="str">
        <x:v>observed</x:v>
      </x:c>
      <x:c r="R116" s="23" t="str">
        <x:v>pass</x:v>
      </x:c>
      <x:c r="S116" s="23" t="str">
        <x:v>pass</x:v>
      </x:c>
      <x:c r="T116" s="23" t="str">
        <x:v>pass</x:v>
      </x:c>
      <x:c r="U116" s="24" t="n">
        <x:v>1</x:v>
      </x:c>
      <x:c r="V116" s="24" t="n">
        <x:v>1</x:v>
      </x:c>
      <x:c r="W116" s="27" t="str">
        <x:v>https://github.com/harbor-framework/terminal-bench/pull/1221</x:v>
      </x:c>
      <x:c r="X116" s="27" t="str"/>
      <x:c r="Y116" s="27" t="str">
        <x:v>https://github.com/harbor-framework/terminal-bench/pull/1221#issuecomment-4784324122</x:v>
      </x:c>
      <x:c r="Z116" s="27" t="str">
        <x:v>https://github.com/harbor-framework/terminal-bench/pull/1221#issuecomment-4784324828</x:v>
      </x:c>
      <x:c r="AA116" s="27" t="str">
        <x:v>https://github.com/harbor-framework/terminal-bench/pull/1221#issuecomment-4784324756</x:v>
      </x:c>
      <x:c r="AB116" s="27" t="str">
        <x:v>https://github.com/harbor-framework/terminal-bench/pull/1221#issuecomment-4784324407</x:v>
      </x:c>
      <x:c r="AC116" s="27" t="str">
        <x:v>https://github.com/harbor-framework/terminal-bench/pull/1221#issuecomment-4784378673</x:v>
      </x:c>
      <x:c r="AD116" s="27" t="str">
        <x:v>https://github.com/harbor-framework/terminal-bench/pull/1221#issuecomment-4784378374</x:v>
      </x:c>
      <x:c r="AE116" s="23" t="n">
        <x:v>1</x:v>
      </x:c>
      <x:c r="AF116" s="23" t="n">
        <x:v>1</x:v>
      </x:c>
      <x:c r="AG116" s="23" t="n">
        <x:v>1</x:v>
      </x:c>
      <x:c r="AH116" s="23" t="n">
        <x:v>1</x:v>
      </x:c>
      <x:c r="AI116" s="23" t="n">
        <x:v>1</x:v>
      </x:c>
      <x:c r="AJ116" s="23" t="n">
        <x:v>1</x:v>
      </x:c>
    </x:row>
    <x:row r="117" ht="22" customHeight="1">
      <x:c r="A117" s="24" t="n">
        <x:v>1220</x:v>
      </x:c>
      <x:c r="B117" s="26" t="str">
        <x:v>fix(erp-procurement-planning): speed up and stabilize env setup by starting from db snapshot</x:v>
      </x:c>
      <x:c r="C117" s="23" t="str">
        <x:v>merged</x:v>
      </x:c>
      <x:c r="D117" s="23" t="str">
        <x:v>no</x:v>
      </x:c>
      <x:c r="E117" s="23" t="str">
        <x:v>no</x:v>
      </x:c>
      <x:c r="F117" s="23" t="str">
        <x:v>maks-ivanov</x:v>
      </x:c>
      <x:c r="G117" s="23" t="str">
        <x:v>RyanMarten</x:v>
      </x:c>
      <x:c r="H117" s="24" t="n">
        <x:v>5</x:v>
      </x:c>
      <x:c r="I117" s="24" t="n">
        <x:v>6</x:v>
      </x:c>
      <x:c r="J117" s="25" t="n">
        <x:v>26.027</x:v>
      </x:c>
      <x:c r="K117" s="24" t="n">
        <x:v>7</x:v>
      </x:c>
      <x:c r="L117" s="24" t="n">
        <x:v>0</x:v>
      </x:c>
      <x:c r="M117" s="24" t="n">
        <x:v>0</x:v>
      </x:c>
      <x:c r="N117" s="23" t="str">
        <x:v>absent</x:v>
      </x:c>
      <x:c r="O117" s="23" t="str">
        <x:v>0c929073d32d732f6aaa996f8c4caa1a50281775</x:v>
      </x:c>
      <x:c r="P117" s="23" t="str">
        <x:v>91e9746f3de6aa55bd4b7ea71acabf149ae36b08</x:v>
      </x:c>
      <x:c r="Q117" s="23" t="str">
        <x:v>observed</x:v>
      </x:c>
      <x:c r="R117" s="23" t="str">
        <x:v>pass</x:v>
      </x:c>
      <x:c r="S117" s="23" t="str">
        <x:v>pass</x:v>
      </x:c>
      <x:c r="T117" s="23" t="str">
        <x:v>pass</x:v>
      </x:c>
      <x:c r="U117" s="24" t="n">
        <x:v>1</x:v>
      </x:c>
      <x:c r="V117" s="24" t="n">
        <x:v>1</x:v>
      </x:c>
      <x:c r="W117" s="27" t="str">
        <x:v>https://github.com/harbor-framework/terminal-bench/pull/1220</x:v>
      </x:c>
      <x:c r="X117" s="27" t="str"/>
      <x:c r="Y117" s="27" t="str">
        <x:v>https://github.com/harbor-framework/terminal-bench/pull/1220#issuecomment-4782371250</x:v>
      </x:c>
      <x:c r="Z117" s="27" t="str">
        <x:v>https://github.com/harbor-framework/terminal-bench/pull/1220#issuecomment-4782372334</x:v>
      </x:c>
      <x:c r="AA117" s="27" t="str">
        <x:v>https://github.com/harbor-framework/terminal-bench/pull/1220#issuecomment-4782372525</x:v>
      </x:c>
      <x:c r="AB117" s="27" t="str">
        <x:v>https://github.com/harbor-framework/terminal-bench/pull/1220#issuecomment-4782372057</x:v>
      </x:c>
      <x:c r="AC117" s="27" t="str">
        <x:v>https://github.com/harbor-framework/terminal-bench/pull/1220#issuecomment-4782444157</x:v>
      </x:c>
      <x:c r="AD117" s="27" t="str">
        <x:v>https://github.com/harbor-framework/terminal-bench/pull/1220#issuecomment-4782443921</x:v>
      </x:c>
      <x:c r="AE117" s="23" t="n">
        <x:v>1</x:v>
      </x:c>
      <x:c r="AF117" s="23" t="n">
        <x:v>1</x:v>
      </x:c>
      <x:c r="AG117" s="23" t="n">
        <x:v>1</x:v>
      </x:c>
      <x:c r="AH117" s="23" t="n">
        <x:v>1</x:v>
      </x:c>
      <x:c r="AI117" s="23" t="n">
        <x:v>1</x:v>
      </x:c>
      <x:c r="AJ117" s="23" t="n">
        <x:v>1</x:v>
      </x:c>
    </x:row>
    <x:row r="118" ht="22" customHeight="1">
      <x:c r="A118" s="24" t="n">
        <x:v>1219</x:v>
      </x:c>
      <x:c r="B118" s="26" t="str">
        <x:v>fix(erp-procurement-planning): bake Odoo DB snapshot at build time (alt to #1209)</x:v>
      </x:c>
      <x:c r="C118" s="23" t="str">
        <x:v>closed</x:v>
      </x:c>
      <x:c r="D118" s="23" t="str">
        <x:v>no</x:v>
      </x:c>
      <x:c r="E118" s="23" t="str">
        <x:v>no</x:v>
      </x:c>
      <x:c r="F118" s="23" t="str">
        <x:v>maks-ivanov</x:v>
      </x:c>
      <x:c r="G118" s="23" t="str"/>
      <x:c r="H118" s="24" t="n">
        <x:v>3</x:v>
      </x:c>
      <x:c r="I118" s="24" t="n">
        <x:v>1</x:v>
      </x:c>
      <x:c r="J118" s="25" t="n">
        <x:v>0.242</x:v>
      </x:c>
      <x:c r="K118" s="24" t="n">
        <x:v>5</x:v>
      </x:c>
      <x:c r="L118" s="24" t="n">
        <x:v>0</x:v>
      </x:c>
      <x:c r="M118" s="24" t="n">
        <x:v>0</x:v>
      </x:c>
      <x:c r="N118" s="23" t="str">
        <x:v>absent</x:v>
      </x:c>
      <x:c r="O118" s="23" t="str">
        <x:v>1cb5173c5832561d0197f49bb4cfb19e97262326</x:v>
      </x:c>
      <x:c r="P118" s="23" t="str"/>
      <x:c r="Q118" s="23" t="str">
        <x:v>observed</x:v>
      </x:c>
      <x:c r="R118" s="23" t="str">
        <x:v>pass</x:v>
      </x:c>
      <x:c r="S118" s="23" t="str">
        <x:v>fail</x:v>
      </x:c>
      <x:c r="T118" s="23" t="str">
        <x:v>pass</x:v>
      </x:c>
      <x:c r="U118" s="24" t="str"/>
      <x:c r="V118" s="24" t="str"/>
      <x:c r="W118" s="27" t="str">
        <x:v>https://github.com/harbor-framework/terminal-bench/pull/1219</x:v>
      </x:c>
      <x:c r="X118" s="27" t="str"/>
      <x:c r="Y118" s="27" t="str">
        <x:v>https://github.com/harbor-framework/terminal-bench/pull/1219#issuecomment-4772562151</x:v>
      </x:c>
      <x:c r="Z118" s="27" t="str">
        <x:v>https://github.com/harbor-framework/terminal-bench/pull/1219#issuecomment-4772564733</x:v>
      </x:c>
      <x:c r="AA118" s="27" t="str">
        <x:v>https://github.com/harbor-framework/terminal-bench/pull/1219#issuecomment-4772563109</x:v>
      </x:c>
      <x:c r="AB118" s="27" t="str">
        <x:v>https://github.com/harbor-framework/terminal-bench/pull/1219#issuecomment-4772564184</x:v>
      </x:c>
      <x:c r="AC118" s="27" t="str"/>
      <x:c r="AD118" s="27" t="str"/>
      <x:c r="AE118" s="23" t="n">
        <x:v>1</x:v>
      </x:c>
      <x:c r="AF118" s="23" t="n">
        <x:v>1</x:v>
      </x:c>
      <x:c r="AG118" s="23" t="n">
        <x:v>1</x:v>
      </x:c>
      <x:c r="AH118" s="23" t="n">
        <x:v>1</x:v>
      </x:c>
      <x:c r="AI118" s="23" t="n">
        <x:v>0</x:v>
      </x:c>
      <x:c r="AJ118" s="23" t="n">
        <x:v>0</x:v>
      </x:c>
    </x:row>
    <x:row r="119" ht="22" customHeight="1">
      <x:c r="A119" s="24" t="n">
        <x:v>1216</x:v>
      </x:c>
      <x:c r="B119" s="26" t="str">
        <x:v>add incremental-rust-parser task</x:v>
      </x:c>
      <x:c r="C119" s="23" t="str">
        <x:v>closed</x:v>
      </x:c>
      <x:c r="D119" s="23" t="str">
        <x:v>no</x:v>
      </x:c>
      <x:c r="E119" s="23" t="str">
        <x:v>no</x:v>
      </x:c>
      <x:c r="F119" s="23" t="str">
        <x:v>moogician</x:v>
      </x:c>
      <x:c r="G119" s="23" t="str"/>
      <x:c r="H119" s="24" t="n">
        <x:v>4</x:v>
      </x:c>
      <x:c r="I119" s="24" t="n">
        <x:v>1215</x:v>
      </x:c>
      <x:c r="J119" s="25" t="n">
        <x:v>1096.923</x:v>
      </x:c>
      <x:c r="K119" s="24" t="n">
        <x:v>22</x:v>
      </x:c>
      <x:c r="L119" s="24" t="n">
        <x:v>9</x:v>
      </x:c>
      <x:c r="M119" s="24" t="n">
        <x:v>6</x:v>
      </x:c>
      <x:c r="N119" s="23" t="str">
        <x:v>absent</x:v>
      </x:c>
      <x:c r="O119" s="23" t="str">
        <x:v>529bab3105bfc9ce0fcf0cac9644213f52e593a5</x:v>
      </x:c>
      <x:c r="P119" s="23" t="str"/>
      <x:c r="Q119" s="23" t="str">
        <x:v>observed</x:v>
      </x:c>
      <x:c r="R119" s="23" t="str">
        <x:v>pass</x:v>
      </x:c>
      <x:c r="S119" s="23" t="str">
        <x:v>fail</x:v>
      </x:c>
      <x:c r="T119" s="23" t="str">
        <x:v>pass</x:v>
      </x:c>
      <x:c r="U119" s="24" t="n">
        <x:v>5</x:v>
      </x:c>
      <x:c r="V119" s="24" t="n">
        <x:v>5</x:v>
      </x:c>
      <x:c r="W119" s="27" t="str">
        <x:v>https://github.com/harbor-framework/terminal-bench/pull/1216</x:v>
      </x:c>
      <x:c r="X119" s="27" t="str"/>
      <x:c r="Y119" s="27" t="str">
        <x:v>https://github.com/harbor-framework/terminal-bench/pull/1216#issuecomment-4765141914</x:v>
      </x:c>
      <x:c r="Z119" s="27" t="str">
        <x:v>https://github.com/harbor-framework/terminal-bench/pull/1216#issuecomment-4765141744</x:v>
      </x:c>
      <x:c r="AA119" s="27" t="str">
        <x:v>https://github.com/harbor-framework/terminal-bench/pull/1216#issuecomment-4765141413</x:v>
      </x:c>
      <x:c r="AB119" s="27" t="str">
        <x:v>https://github.com/harbor-framework/terminal-bench/pull/1216#issuecomment-4765141387</x:v>
      </x:c>
      <x:c r="AC119" s="27" t="str">
        <x:v>https://github.com/harbor-framework/terminal-bench/pull/1216#issuecomment-4976643740</x:v>
      </x:c>
      <x:c r="AD119" s="27" t="str">
        <x:v>https://github.com/harbor-framework/terminal-bench/pull/1216#issuecomment-4976643388</x:v>
      </x:c>
      <x:c r="AE119" s="23" t="n">
        <x:v>1</x:v>
      </x:c>
      <x:c r="AF119" s="23" t="n">
        <x:v>1</x:v>
      </x:c>
      <x:c r="AG119" s="23" t="n">
        <x:v>1</x:v>
      </x:c>
      <x:c r="AH119" s="23" t="n">
        <x:v>1</x:v>
      </x:c>
      <x:c r="AI119" s="23" t="n">
        <x:v>1</x:v>
      </x:c>
      <x:c r="AJ119" s="23" t="n">
        <x:v>1</x:v>
      </x:c>
    </x:row>
    <x:row r="120" ht="22" customHeight="1">
      <x:c r="A120" s="24" t="n">
        <x:v>1214</x:v>
      </x:c>
      <x:c r="B120" s="26" t="str">
        <x:v>ctr-optimization: oracle runs on a 10s/sim-hour clock</x:v>
      </x:c>
      <x:c r="C120" s="23" t="str">
        <x:v>merged</x:v>
      </x:c>
      <x:c r="D120" s="23" t="str">
        <x:v>no</x:v>
      </x:c>
      <x:c r="E120" s="23" t="str">
        <x:v>yes</x:v>
      </x:c>
      <x:c r="F120" s="23" t="str">
        <x:v>walkerhughes</x:v>
      </x:c>
      <x:c r="G120" s="23" t="str">
        <x:v>RyanMarten</x:v>
      </x:c>
      <x:c r="H120" s="24" t="n">
        <x:v>5</x:v>
      </x:c>
      <x:c r="I120" s="24" t="n">
        <x:v>1</x:v>
      </x:c>
      <x:c r="J120" s="25" t="n">
        <x:v>67.095</x:v>
      </x:c>
      <x:c r="K120" s="24" t="n">
        <x:v>7</x:v>
      </x:c>
      <x:c r="L120" s="24" t="n">
        <x:v>1</x:v>
      </x:c>
      <x:c r="M120" s="24" t="n">
        <x:v>1</x:v>
      </x:c>
      <x:c r="N120" s="23" t="str">
        <x:v>absent</x:v>
      </x:c>
      <x:c r="O120" s="23" t="str">
        <x:v>37c9d761fb837bd1e24c703370435e5169d3357e</x:v>
      </x:c>
      <x:c r="P120" s="23" t="str">
        <x:v>2ef69cb3bb771832d22ed08ed46d5a7b5a17eb31</x:v>
      </x:c>
      <x:c r="Q120" s="23" t="str">
        <x:v>observed</x:v>
      </x:c>
      <x:c r="R120" s="23" t="str">
        <x:v>pass</x:v>
      </x:c>
      <x:c r="S120" s="23" t="str">
        <x:v>pass</x:v>
      </x:c>
      <x:c r="T120" s="23" t="str">
        <x:v>pass</x:v>
      </x:c>
      <x:c r="U120" s="24" t="n">
        <x:v>1</x:v>
      </x:c>
      <x:c r="V120" s="24" t="n">
        <x:v>1</x:v>
      </x:c>
      <x:c r="W120" s="27" t="str">
        <x:v>https://github.com/harbor-framework/terminal-bench/pull/1214</x:v>
      </x:c>
      <x:c r="X120" s="27" t="str"/>
      <x:c r="Y120" s="27" t="str">
        <x:v>https://github.com/harbor-framework/terminal-bench/pull/1214#issuecomment-4760846588</x:v>
      </x:c>
      <x:c r="Z120" s="27" t="str">
        <x:v>https://github.com/harbor-framework/terminal-bench/pull/1214#issuecomment-4760846828</x:v>
      </x:c>
      <x:c r="AA120" s="27" t="str">
        <x:v>https://github.com/harbor-framework/terminal-bench/pull/1214#issuecomment-4760846801</x:v>
      </x:c>
      <x:c r="AB120" s="27" t="str">
        <x:v>https://github.com/harbor-framework/terminal-bench/pull/1214#issuecomment-4760846675</x:v>
      </x:c>
      <x:c r="AC120" s="27" t="str">
        <x:v>https://github.com/harbor-framework/terminal-bench/pull/1214#issuecomment-4760872232</x:v>
      </x:c>
      <x:c r="AD120" s="27" t="str">
        <x:v>https://github.com/harbor-framework/terminal-bench/pull/1214#issuecomment-4760872423</x:v>
      </x:c>
      <x:c r="AE120" s="23" t="n">
        <x:v>1</x:v>
      </x:c>
      <x:c r="AF120" s="23" t="n">
        <x:v>1</x:v>
      </x:c>
      <x:c r="AG120" s="23" t="n">
        <x:v>1</x:v>
      </x:c>
      <x:c r="AH120" s="23" t="n">
        <x:v>1</x:v>
      </x:c>
      <x:c r="AI120" s="23" t="n">
        <x:v>1</x:v>
      </x:c>
      <x:c r="AJ120" s="23" t="n">
        <x:v>1</x:v>
      </x:c>
    </x:row>
    <x:row r="121" ht="22" customHeight="1">
      <x:c r="A121" s="24" t="n">
        <x:v>1213</x:v>
      </x:c>
      <x:c r="B121" s="26" t="str">
        <x:v>Add odp-deck-reconstruction: LibreOffice Impress deck recreation + edits</x:v>
      </x:c>
      <x:c r="C121" s="23" t="str">
        <x:v>closed</x:v>
      </x:c>
      <x:c r="D121" s="23" t="str">
        <x:v>yes</x:v>
      </x:c>
      <x:c r="E121" s="23" t="str">
        <x:v>no</x:v>
      </x:c>
      <x:c r="F121" s="23" t="str">
        <x:v>christicode</x:v>
      </x:c>
      <x:c r="G121" s="23" t="str"/>
      <x:c r="H121" s="24" t="n">
        <x:v>52</x:v>
      </x:c>
      <x:c r="I121" s="24" t="n">
        <x:v>1</x:v>
      </x:c>
      <x:c r="J121" s="25" t="n">
        <x:v>309.043</x:v>
      </x:c>
      <x:c r="K121" s="24" t="n">
        <x:v>5</x:v>
      </x:c>
      <x:c r="L121" s="24" t="n">
        <x:v>0</x:v>
      </x:c>
      <x:c r="M121" s="24" t="n">
        <x:v>0</x:v>
      </x:c>
      <x:c r="N121" s="23" t="str">
        <x:v>absent</x:v>
      </x:c>
      <x:c r="O121" s="23" t="str">
        <x:v>a7b065d082ed89c5450ed7ab4702df7d0360ed29</x:v>
      </x:c>
      <x:c r="P121" s="23" t="str"/>
      <x:c r="Q121" s="23" t="str">
        <x:v>observed</x:v>
      </x:c>
      <x:c r="R121" s="23" t="str">
        <x:v>fail</x:v>
      </x:c>
      <x:c r="S121" s="23" t="str">
        <x:v>fail</x:v>
      </x:c>
      <x:c r="T121" s="23" t="str">
        <x:v>fail</x:v>
      </x:c>
      <x:c r="U121" s="24" t="str"/>
      <x:c r="V121" s="24" t="str"/>
      <x:c r="W121" s="27" t="str">
        <x:v>https://github.com/harbor-framework/terminal-bench/pull/1213</x:v>
      </x:c>
      <x:c r="X121" s="27" t="str"/>
      <x:c r="Y121" s="27" t="str">
        <x:v>https://github.com/harbor-framework/terminal-bench/pull/1213#issuecomment-4755998382</x:v>
      </x:c>
      <x:c r="Z121" s="27" t="str">
        <x:v>https://github.com/harbor-framework/terminal-bench/pull/1213#issuecomment-4755998380</x:v>
      </x:c>
      <x:c r="AA121" s="27" t="str">
        <x:v>https://github.com/harbor-framework/terminal-bench/pull/1213#issuecomment-4755998652</x:v>
      </x:c>
      <x:c r="AB121" s="27" t="str">
        <x:v>https://github.com/harbor-framework/terminal-bench/pull/1213#issuecomment-4755998673</x:v>
      </x:c>
      <x:c r="AC121" s="27" t="str"/>
      <x:c r="AD121" s="27" t="str"/>
      <x:c r="AE121" s="23" t="n">
        <x:v>1</x:v>
      </x:c>
      <x:c r="AF121" s="23" t="n">
        <x:v>1</x:v>
      </x:c>
      <x:c r="AG121" s="23" t="n">
        <x:v>1</x:v>
      </x:c>
      <x:c r="AH121" s="23" t="n">
        <x:v>1</x:v>
      </x:c>
      <x:c r="AI121" s="23" t="n">
        <x:v>0</x:v>
      </x:c>
      <x:c r="AJ121" s="23" t="n">
        <x:v>0</x:v>
      </x:c>
    </x:row>
    <x:row r="122" ht="22" customHeight="1">
      <x:c r="A122" s="24" t="n">
        <x:v>1212</x:v>
      </x:c>
      <x:c r="B122" s="26" t="str">
        <x:v>fix(wdm-design): pin libxml2 so the meep environment builds</x:v>
      </x:c>
      <x:c r="C122" s="23" t="str">
        <x:v>merged</x:v>
      </x:c>
      <x:c r="D122" s="23" t="str">
        <x:v>no</x:v>
      </x:c>
      <x:c r="E122" s="23" t="str">
        <x:v>no</x:v>
      </x:c>
      <x:c r="F122" s="23" t="str">
        <x:v>BauerJustin</x:v>
      </x:c>
      <x:c r="G122" s="23" t="str">
        <x:v>RyanMarten</x:v>
      </x:c>
      <x:c r="H122" s="24" t="n">
        <x:v>1</x:v>
      </x:c>
      <x:c r="I122" s="24" t="n">
        <x:v>1</x:v>
      </x:c>
      <x:c r="J122" s="25" t="n">
        <x:v>121.63</x:v>
      </x:c>
      <x:c r="K122" s="24" t="n">
        <x:v>6</x:v>
      </x:c>
      <x:c r="L122" s="24" t="n">
        <x:v>0</x:v>
      </x:c>
      <x:c r="M122" s="24" t="n">
        <x:v>0</x:v>
      </x:c>
      <x:c r="N122" s="23" t="str">
        <x:v>absent</x:v>
      </x:c>
      <x:c r="O122" s="23" t="str">
        <x:v>b5f38a0dfef60a24ffbb05a757ed7ad3b0ce8812</x:v>
      </x:c>
      <x:c r="P122" s="23" t="str">
        <x:v>f11d0aa5053cfff805cc668bd48994a4cceeded8</x:v>
      </x:c>
      <x:c r="Q122" s="23" t="str">
        <x:v>observed</x:v>
      </x:c>
      <x:c r="R122" s="23" t="str">
        <x:v>pass</x:v>
      </x:c>
      <x:c r="S122" s="23" t="str">
        <x:v>unavailable</x:v>
      </x:c>
      <x:c r="T122" s="23" t="str">
        <x:v>pass</x:v>
      </x:c>
      <x:c r="U122" s="24" t="str"/>
      <x:c r="V122" s="24" t="str"/>
      <x:c r="W122" s="27" t="str">
        <x:v>https://github.com/harbor-framework/terminal-bench/pull/1212</x:v>
      </x:c>
      <x:c r="X122" s="27" t="str"/>
      <x:c r="Y122" s="27" t="str">
        <x:v>https://github.com/harbor-framework/terminal-bench/pull/1212#issuecomment-4754072150</x:v>
      </x:c>
      <x:c r="Z122" s="27" t="str">
        <x:v>https://github.com/harbor-framework/terminal-bench/pull/1212#issuecomment-4754072636</x:v>
      </x:c>
      <x:c r="AA122" s="27" t="str">
        <x:v>https://github.com/harbor-framework/terminal-bench/pull/1212#issuecomment-4754072394</x:v>
      </x:c>
      <x:c r="AB122" s="27" t="str">
        <x:v>https://github.com/harbor-framework/terminal-bench/pull/1212#issuecomment-4754072725</x:v>
      </x:c>
      <x:c r="AC122" s="27" t="str"/>
      <x:c r="AD122" s="27" t="str"/>
      <x:c r="AE122" s="23" t="n">
        <x:v>1</x:v>
      </x:c>
      <x:c r="AF122" s="23" t="n">
        <x:v>1</x:v>
      </x:c>
      <x:c r="AG122" s="23" t="n">
        <x:v>1</x:v>
      </x:c>
      <x:c r="AH122" s="23" t="n">
        <x:v>1</x:v>
      </x:c>
      <x:c r="AI122" s="23" t="n">
        <x:v>0</x:v>
      </x:c>
      <x:c r="AJ122" s="23" t="n">
        <x:v>0</x:v>
      </x:c>
    </x:row>
    <x:row r="123" ht="22" customHeight="1">
      <x:c r="A123" s="24" t="n">
        <x:v>1211</x:v>
      </x:c>
      <x:c r="B123" s="26" t="str">
        <x:v>fix(mode-mux-3ch): pin libxml2 so the meep environment builds</x:v>
      </x:c>
      <x:c r="C123" s="23" t="str">
        <x:v>merged</x:v>
      </x:c>
      <x:c r="D123" s="23" t="str">
        <x:v>no</x:v>
      </x:c>
      <x:c r="E123" s="23" t="str">
        <x:v>no</x:v>
      </x:c>
      <x:c r="F123" s="23" t="str">
        <x:v>BauerJustin</x:v>
      </x:c>
      <x:c r="G123" s="23" t="str">
        <x:v>RyanMarten</x:v>
      </x:c>
      <x:c r="H123" s="24" t="n">
        <x:v>1</x:v>
      </x:c>
      <x:c r="I123" s="24" t="n">
        <x:v>1</x:v>
      </x:c>
      <x:c r="J123" s="25" t="n">
        <x:v>121.467</x:v>
      </x:c>
      <x:c r="K123" s="24" t="n">
        <x:v>6</x:v>
      </x:c>
      <x:c r="L123" s="24" t="n">
        <x:v>0</x:v>
      </x:c>
      <x:c r="M123" s="24" t="n">
        <x:v>0</x:v>
      </x:c>
      <x:c r="N123" s="23" t="str">
        <x:v>absent</x:v>
      </x:c>
      <x:c r="O123" s="23" t="str">
        <x:v>334bcc3958c351ccae189eb84892aabaed3607dc</x:v>
      </x:c>
      <x:c r="P123" s="23" t="str">
        <x:v>ea53b56a54644602e4ac6f929bae04e9853b5e90</x:v>
      </x:c>
      <x:c r="Q123" s="23" t="str">
        <x:v>observed</x:v>
      </x:c>
      <x:c r="R123" s="23" t="str">
        <x:v>pass</x:v>
      </x:c>
      <x:c r="S123" s="23" t="str">
        <x:v>unavailable</x:v>
      </x:c>
      <x:c r="T123" s="23" t="str">
        <x:v>pass</x:v>
      </x:c>
      <x:c r="U123" s="24" t="str"/>
      <x:c r="V123" s="24" t="str"/>
      <x:c r="W123" s="27" t="str">
        <x:v>https://github.com/harbor-framework/terminal-bench/pull/1211</x:v>
      </x:c>
      <x:c r="X123" s="27" t="str"/>
      <x:c r="Y123" s="27" t="str">
        <x:v>https://github.com/harbor-framework/terminal-bench/pull/1211#issuecomment-4754071947</x:v>
      </x:c>
      <x:c r="Z123" s="27" t="str">
        <x:v>https://github.com/harbor-framework/terminal-bench/pull/1211#issuecomment-4754072698</x:v>
      </x:c>
      <x:c r="AA123" s="27" t="str">
        <x:v>https://github.com/harbor-framework/terminal-bench/pull/1211#issuecomment-4754072223</x:v>
      </x:c>
      <x:c r="AB123" s="27" t="str">
        <x:v>https://github.com/harbor-framework/terminal-bench/pull/1211#issuecomment-4754072263</x:v>
      </x:c>
      <x:c r="AC123" s="27" t="str"/>
      <x:c r="AD123" s="27" t="str"/>
      <x:c r="AE123" s="23" t="n">
        <x:v>1</x:v>
      </x:c>
      <x:c r="AF123" s="23" t="n">
        <x:v>1</x:v>
      </x:c>
      <x:c r="AG123" s="23" t="n">
        <x:v>1</x:v>
      </x:c>
      <x:c r="AH123" s="23" t="n">
        <x:v>1</x:v>
      </x:c>
      <x:c r="AI123" s="23" t="n">
        <x:v>0</x:v>
      </x:c>
      <x:c r="AJ123" s="23" t="n">
        <x:v>0</x:v>
      </x:c>
    </x:row>
    <x:row r="124" ht="22" customHeight="1">
      <x:c r="A124" s="24" t="n">
        <x:v>1210</x:v>
      </x:c>
      <x:c r="B124" s="26" t="str">
        <x:v>fix(mode-mux-3ch): pin libxml2 so the meep environment builds</x:v>
      </x:c>
      <x:c r="C124" s="23" t="str">
        <x:v>closed</x:v>
      </x:c>
      <x:c r="D124" s="23" t="str">
        <x:v>no</x:v>
      </x:c>
      <x:c r="E124" s="23" t="str">
        <x:v>no</x:v>
      </x:c>
      <x:c r="F124" s="23" t="str">
        <x:v>BauerJustin</x:v>
      </x:c>
      <x:c r="G124" s="23" t="str"/>
      <x:c r="H124" s="24" t="n">
        <x:v>1</x:v>
      </x:c>
      <x:c r="I124" s="24" t="n">
        <x:v>1</x:v>
      </x:c>
      <x:c r="J124" s="25" t="n">
        <x:v>0.029</x:v>
      </x:c>
      <x:c r="K124" s="24" t="n">
        <x:v>6</x:v>
      </x:c>
      <x:c r="L124" s="24" t="n">
        <x:v>0</x:v>
      </x:c>
      <x:c r="M124" s="24" t="n">
        <x:v>0</x:v>
      </x:c>
      <x:c r="N124" s="23" t="str">
        <x:v>absent</x:v>
      </x:c>
      <x:c r="O124" s="23" t="str">
        <x:v>7af29c8c70d4f4fbbf445e5db6daf6eb6a500e50</x:v>
      </x:c>
      <x:c r="P124" s="23" t="str"/>
      <x:c r="Q124" s="23" t="str">
        <x:v>observed</x:v>
      </x:c>
      <x:c r="R124" s="23" t="str">
        <x:v>pass</x:v>
      </x:c>
      <x:c r="S124" s="23" t="str">
        <x:v>unavailable</x:v>
      </x:c>
      <x:c r="T124" s="23" t="str">
        <x:v>pass</x:v>
      </x:c>
      <x:c r="U124" s="24" t="str"/>
      <x:c r="V124" s="24" t="str"/>
      <x:c r="W124" s="27" t="str">
        <x:v>https://github.com/harbor-framework/terminal-bench/pull/1210</x:v>
      </x:c>
      <x:c r="X124" s="27" t="str"/>
      <x:c r="Y124" s="27" t="str">
        <x:v>https://github.com/harbor-framework/terminal-bench/pull/1210#issuecomment-4754063338</x:v>
      </x:c>
      <x:c r="Z124" s="27" t="str">
        <x:v>https://github.com/harbor-framework/terminal-bench/pull/1210#issuecomment-4754063677</x:v>
      </x:c>
      <x:c r="AA124" s="27" t="str">
        <x:v>https://github.com/harbor-framework/terminal-bench/pull/1210#issuecomment-4754063833</x:v>
      </x:c>
      <x:c r="AB124" s="27" t="str">
        <x:v>https://github.com/harbor-framework/terminal-bench/pull/1210#issuecomment-4754063890</x:v>
      </x:c>
      <x:c r="AC124" s="27" t="str"/>
      <x:c r="AD124" s="27" t="str"/>
      <x:c r="AE124" s="23" t="n">
        <x:v>1</x:v>
      </x:c>
      <x:c r="AF124" s="23" t="n">
        <x:v>1</x:v>
      </x:c>
      <x:c r="AG124" s="23" t="n">
        <x:v>1</x:v>
      </x:c>
      <x:c r="AH124" s="23" t="n">
        <x:v>1</x:v>
      </x:c>
      <x:c r="AI124" s="23" t="n">
        <x:v>0</x:v>
      </x:c>
      <x:c r="AJ124" s="23" t="n">
        <x:v>0</x:v>
      </x:c>
    </x:row>
    <x:row r="125" ht="22" customHeight="1">
      <x:c r="A125" s="24" t="n">
        <x:v>1209</x:v>
      </x:c>
      <x:c r="B125" s="26" t="str">
        <x:v>fix(erp-procurement-planning): retry Odoo DB creation to avoid flaky startup</x:v>
      </x:c>
      <x:c r="C125" s="23" t="str">
        <x:v>closed</x:v>
      </x:c>
      <x:c r="D125" s="23" t="str">
        <x:v>no</x:v>
      </x:c>
      <x:c r="E125" s="23" t="str">
        <x:v>no</x:v>
      </x:c>
      <x:c r="F125" s="23" t="str">
        <x:v>BauerJustin</x:v>
      </x:c>
      <x:c r="G125" s="23" t="str"/>
      <x:c r="H125" s="24" t="n">
        <x:v>1</x:v>
      </x:c>
      <x:c r="I125" s="24" t="n">
        <x:v>1</x:v>
      </x:c>
      <x:c r="J125" s="25" t="n">
        <x:v>121.647</x:v>
      </x:c>
      <x:c r="K125" s="24" t="n">
        <x:v>9</x:v>
      </x:c>
      <x:c r="L125" s="24" t="n">
        <x:v>2</x:v>
      </x:c>
      <x:c r="M125" s="24" t="n">
        <x:v>0</x:v>
      </x:c>
      <x:c r="N125" s="23" t="str">
        <x:v>absent</x:v>
      </x:c>
      <x:c r="O125" s="23" t="str">
        <x:v>da674942ae4469f64e48377ae8a7e280201f70bc</x:v>
      </x:c>
      <x:c r="P125" s="23" t="str"/>
      <x:c r="Q125" s="23" t="str">
        <x:v>observed</x:v>
      </x:c>
      <x:c r="R125" s="23" t="str">
        <x:v>pass</x:v>
      </x:c>
      <x:c r="S125" s="23" t="str">
        <x:v>unavailable</x:v>
      </x:c>
      <x:c r="T125" s="23" t="str">
        <x:v>pass</x:v>
      </x:c>
      <x:c r="U125" s="24" t="str"/>
      <x:c r="V125" s="24" t="str"/>
      <x:c r="W125" s="27" t="str">
        <x:v>https://github.com/harbor-framework/terminal-bench/pull/1209</x:v>
      </x:c>
      <x:c r="X125" s="27" t="str"/>
      <x:c r="Y125" s="27" t="str">
        <x:v>https://github.com/harbor-framework/terminal-bench/pull/1209#issuecomment-4754058898</x:v>
      </x:c>
      <x:c r="Z125" s="27" t="str">
        <x:v>https://github.com/harbor-framework/terminal-bench/pull/1209#issuecomment-4754059274</x:v>
      </x:c>
      <x:c r="AA125" s="27" t="str">
        <x:v>https://github.com/harbor-framework/terminal-bench/pull/1209#issuecomment-4754059418</x:v>
      </x:c>
      <x:c r="AB125" s="27" t="str">
        <x:v>https://github.com/harbor-framework/terminal-bench/pull/1209#issuecomment-4754059703</x:v>
      </x:c>
      <x:c r="AC125" s="27" t="str"/>
      <x:c r="AD125" s="27" t="str"/>
      <x:c r="AE125" s="23" t="n">
        <x:v>1</x:v>
      </x:c>
      <x:c r="AF125" s="23" t="n">
        <x:v>1</x:v>
      </x:c>
      <x:c r="AG125" s="23" t="n">
        <x:v>1</x:v>
      </x:c>
      <x:c r="AH125" s="23" t="n">
        <x:v>1</x:v>
      </x:c>
      <x:c r="AI125" s="23" t="n">
        <x:v>0</x:v>
      </x:c>
      <x:c r="AJ125" s="23" t="n">
        <x:v>0</x:v>
      </x:c>
    </x:row>
    <x:row r="126" ht="22" customHeight="1">
      <x:c r="A126" s="24" t="n">
        <x:v>1207</x:v>
      </x:c>
      <x:c r="B126" s="26" t="str">
        <x:v>Add compliant fixture insertion task</x:v>
      </x:c>
      <x:c r="C126" s="23" t="str">
        <x:v>closed</x:v>
      </x:c>
      <x:c r="D126" s="23" t="str">
        <x:v>no</x:v>
      </x:c>
      <x:c r="E126" s="23" t="str">
        <x:v>no</x:v>
      </x:c>
      <x:c r="F126" s="23" t="str">
        <x:v>HariSrikanth</x:v>
      </x:c>
      <x:c r="G126" s="23" t="str"/>
      <x:c r="H126" s="24" t="n">
        <x:v>1</x:v>
      </x:c>
      <x:c r="I126" s="24" t="n">
        <x:v>1219</x:v>
      </x:c>
      <x:c r="J126" s="25" t="n">
        <x:v>1177.256</x:v>
      </x:c>
      <x:c r="K126" s="24" t="n">
        <x:v>19</x:v>
      </x:c>
      <x:c r="L126" s="24" t="n">
        <x:v>7</x:v>
      </x:c>
      <x:c r="M126" s="24" t="n">
        <x:v>1</x:v>
      </x:c>
      <x:c r="N126" s="23" t="str">
        <x:v>absent</x:v>
      </x:c>
      <x:c r="O126" s="23" t="str">
        <x:v>7fd8758937b9457ac440fea9e975d3844280a02c</x:v>
      </x:c>
      <x:c r="P126" s="23" t="str"/>
      <x:c r="Q126" s="23" t="str">
        <x:v>observed</x:v>
      </x:c>
      <x:c r="R126" s="23" t="str">
        <x:v>pass</x:v>
      </x:c>
      <x:c r="S126" s="23" t="str">
        <x:v>pass</x:v>
      </x:c>
      <x:c r="T126" s="23" t="str">
        <x:v>pass</x:v>
      </x:c>
      <x:c r="U126" s="24" t="n">
        <x:v>3</x:v>
      </x:c>
      <x:c r="V126" s="24" t="n">
        <x:v>2</x:v>
      </x:c>
      <x:c r="W126" s="27" t="str">
        <x:v>https://github.com/harbor-framework/terminal-bench/pull/1207</x:v>
      </x:c>
      <x:c r="X126" s="27" t="str"/>
      <x:c r="Y126" s="27" t="str">
        <x:v>https://github.com/harbor-framework/terminal-bench/pull/1207#issuecomment-4746066376</x:v>
      </x:c>
      <x:c r="Z126" s="27" t="str">
        <x:v>https://github.com/harbor-framework/terminal-bench/pull/1207#issuecomment-4746067021</x:v>
      </x:c>
      <x:c r="AA126" s="27" t="str">
        <x:v>https://github.com/harbor-framework/terminal-bench/pull/1207#issuecomment-4746066753</x:v>
      </x:c>
      <x:c r="AB126" s="27" t="str">
        <x:v>https://github.com/harbor-framework/terminal-bench/pull/1207#issuecomment-4746067083</x:v>
      </x:c>
      <x:c r="AC126" s="27" t="str">
        <x:v>https://github.com/harbor-framework/terminal-bench/pull/1207#issuecomment-4952421269</x:v>
      </x:c>
      <x:c r="AD126" s="27" t="str">
        <x:v>https://github.com/harbor-framework/terminal-bench/pull/1207#issuecomment-4952421223</x:v>
      </x:c>
      <x:c r="AE126" s="23" t="n">
        <x:v>1</x:v>
      </x:c>
      <x:c r="AF126" s="23" t="n">
        <x:v>1</x:v>
      </x:c>
      <x:c r="AG126" s="23" t="n">
        <x:v>1</x:v>
      </x:c>
      <x:c r="AH126" s="23" t="n">
        <x:v>1</x:v>
      </x:c>
      <x:c r="AI126" s="23" t="n">
        <x:v>1</x:v>
      </x:c>
      <x:c r="AJ126" s="23" t="n">
        <x:v>1</x:v>
      </x:c>
    </x:row>
    <x:row r="127" ht="22" customHeight="1">
      <x:c r="A127" s="24" t="n">
        <x:v>1206</x:v>
      </x:c>
      <x:c r="B127" s="26" t="str">
        <x:v>Add HTTP retry client task</x:v>
      </x:c>
      <x:c r="C127" s="23" t="str">
        <x:v>closed</x:v>
      </x:c>
      <x:c r="D127" s="23" t="str">
        <x:v>yes</x:v>
      </x:c>
      <x:c r="E127" s="23" t="str">
        <x:v>no</x:v>
      </x:c>
      <x:c r="F127" s="23" t="str">
        <x:v>benediktstroebl</x:v>
      </x:c>
      <x:c r="G127" s="23" t="str"/>
      <x:c r="H127" s="24" t="n">
        <x:v>7</x:v>
      </x:c>
      <x:c r="I127" s="24" t="n">
        <x:v>1006</x:v>
      </x:c>
      <x:c r="J127" s="25" t="n">
        <x:v>1186.314</x:v>
      </x:c>
      <x:c r="K127" s="24" t="n">
        <x:v>11</x:v>
      </x:c>
      <x:c r="L127" s="24" t="n">
        <x:v>4</x:v>
      </x:c>
      <x:c r="M127" s="24" t="n">
        <x:v>0</x:v>
      </x:c>
      <x:c r="N127" s="23" t="str">
        <x:v>absent</x:v>
      </x:c>
      <x:c r="O127" s="23" t="str">
        <x:v>15e217c7793f1e6ffc958c0a03d78142222f40e8</x:v>
      </x:c>
      <x:c r="P127" s="23" t="str"/>
      <x:c r="Q127" s="23" t="str">
        <x:v>observed</x:v>
      </x:c>
      <x:c r="R127" s="23" t="str">
        <x:v>fail</x:v>
      </x:c>
      <x:c r="S127" s="23" t="str">
        <x:v>unavailable</x:v>
      </x:c>
      <x:c r="T127" s="23" t="str">
        <x:v>pass</x:v>
      </x:c>
      <x:c r="U127" s="24" t="n">
        <x:v>1</x:v>
      </x:c>
      <x:c r="V127" s="24" t="str"/>
      <x:c r="W127" s="27" t="str">
        <x:v>https://github.com/harbor-framework/terminal-bench/pull/1206</x:v>
      </x:c>
      <x:c r="X127" s="27" t="str"/>
      <x:c r="Y127" s="27" t="str">
        <x:v>https://github.com/harbor-framework/terminal-bench/pull/1206#issuecomment-4741662855</x:v>
      </x:c>
      <x:c r="Z127" s="27" t="str">
        <x:v>https://github.com/harbor-framework/terminal-bench/pull/1206#issuecomment-4741663843</x:v>
      </x:c>
      <x:c r="AA127" s="27" t="str">
        <x:v>https://github.com/harbor-framework/terminal-bench/pull/1206#issuecomment-4741663734</x:v>
      </x:c>
      <x:c r="AB127" s="27" t="str">
        <x:v>https://github.com/harbor-framework/terminal-bench/pull/1206#issuecomment-4741664517</x:v>
      </x:c>
      <x:c r="AC127" s="27" t="str">
        <x:v>https://github.com/harbor-framework/terminal-bench/pull/1206#issuecomment-4744110614</x:v>
      </x:c>
      <x:c r="AD127" s="27" t="str"/>
      <x:c r="AE127" s="23" t="n">
        <x:v>1</x:v>
      </x:c>
      <x:c r="AF127" s="23" t="n">
        <x:v>1</x:v>
      </x:c>
      <x:c r="AG127" s="23" t="n">
        <x:v>1</x:v>
      </x:c>
      <x:c r="AH127" s="23" t="n">
        <x:v>1</x:v>
      </x:c>
      <x:c r="AI127" s="23" t="n">
        <x:v>1</x:v>
      </x:c>
      <x:c r="AJ127" s="23" t="n">
        <x:v>0</x:v>
      </x:c>
    </x:row>
    <x:row r="128" ht="22" customHeight="1">
      <x:c r="A128" s="24" t="n">
        <x:v>1204</x:v>
      </x:c>
      <x:c r="B128" s="26" t="str">
        <x:v>Add freecad-platform-drawing: drawing-input (image_to_cad) FreeCAD task</x:v>
      </x:c>
      <x:c r="C128" s="23" t="str">
        <x:v>merged</x:v>
      </x:c>
      <x:c r="D128" s="23" t="str">
        <x:v>yes</x:v>
      </x:c>
      <x:c r="E128" s="23" t="str">
        <x:v>yes</x:v>
      </x:c>
      <x:c r="F128" s="23" t="str">
        <x:v>littlefishtank</x:v>
      </x:c>
      <x:c r="G128" s="23" t="str">
        <x:v>RyanMarten</x:v>
      </x:c>
      <x:c r="H128" s="24" t="n">
        <x:v>12</x:v>
      </x:c>
      <x:c r="I128" s="24" t="n">
        <x:v>3</x:v>
      </x:c>
      <x:c r="J128" s="25" t="n">
        <x:v>407.081</x:v>
      </x:c>
      <x:c r="K128" s="24" t="n">
        <x:v>22</x:v>
      </x:c>
      <x:c r="L128" s="24" t="n">
        <x:v>7</x:v>
      </x:c>
      <x:c r="M128" s="24" t="n">
        <x:v>5</x:v>
      </x:c>
      <x:c r="N128" s="23" t="str">
        <x:v>absent</x:v>
      </x:c>
      <x:c r="O128" s="23" t="str">
        <x:v>569c4216a3277043b8913dc3fa2f86ed605e6acb</x:v>
      </x:c>
      <x:c r="P128" s="23" t="str">
        <x:v>22b79b87ef06aa057347c94794b76661ce00003c</x:v>
      </x:c>
      <x:c r="Q128" s="23" t="str">
        <x:v>observed</x:v>
      </x:c>
      <x:c r="R128" s="23" t="str">
        <x:v>pass</x:v>
      </x:c>
      <x:c r="S128" s="23" t="str">
        <x:v>pass</x:v>
      </x:c>
      <x:c r="T128" s="23" t="str">
        <x:v>pass</x:v>
      </x:c>
      <x:c r="U128" s="24" t="n">
        <x:v>4</x:v>
      </x:c>
      <x:c r="V128" s="24" t="n">
        <x:v>4</x:v>
      </x:c>
      <x:c r="W128" s="27" t="str">
        <x:v>https://github.com/harbor-framework/terminal-bench/pull/1204</x:v>
      </x:c>
      <x:c r="X128" s="27" t="str"/>
      <x:c r="Y128" s="27" t="str">
        <x:v>https://github.com/harbor-framework/terminal-bench/pull/1204#issuecomment-4722741310</x:v>
      </x:c>
      <x:c r="Z128" s="27" t="str">
        <x:v>https://github.com/harbor-framework/terminal-bench/pull/1204#issuecomment-4722741697</x:v>
      </x:c>
      <x:c r="AA128" s="27" t="str">
        <x:v>https://github.com/harbor-framework/terminal-bench/pull/1204#issuecomment-4722741923</x:v>
      </x:c>
      <x:c r="AB128" s="27" t="str">
        <x:v>https://github.com/harbor-framework/terminal-bench/pull/1204#issuecomment-4722743651</x:v>
      </x:c>
      <x:c r="AC128" s="27" t="str">
        <x:v>https://github.com/harbor-framework/terminal-bench/pull/1204#issuecomment-4830054093</x:v>
      </x:c>
      <x:c r="AD128" s="27" t="str">
        <x:v>https://github.com/harbor-framework/terminal-bench/pull/1204#issuecomment-4830054227</x:v>
      </x:c>
      <x:c r="AE128" s="23" t="n">
        <x:v>1</x:v>
      </x:c>
      <x:c r="AF128" s="23" t="n">
        <x:v>1</x:v>
      </x:c>
      <x:c r="AG128" s="23" t="n">
        <x:v>1</x:v>
      </x:c>
      <x:c r="AH128" s="23" t="n">
        <x:v>1</x:v>
      </x:c>
      <x:c r="AI128" s="23" t="n">
        <x:v>1</x:v>
      </x:c>
      <x:c r="AJ128" s="23" t="n">
        <x:v>1</x:v>
      </x:c>
    </x:row>
    <x:row r="129" ht="22" customHeight="1">
      <x:c r="A129" s="24" t="n">
        <x:v>1203</x:v>
      </x:c>
      <x:c r="B129" s="26" t="str">
        <x:v>[tbench 2.1 recycle] relu-model-extraction</x:v>
      </x:c>
      <x:c r="C129" s="23" t="str">
        <x:v>closed</x:v>
      </x:c>
      <x:c r="D129" s="23" t="str">
        <x:v>yes</x:v>
      </x:c>
      <x:c r="E129" s="23" t="str">
        <x:v>no</x:v>
      </x:c>
      <x:c r="F129" s="23" t="str">
        <x:v>ibercovich</x:v>
      </x:c>
      <x:c r="G129" s="23" t="str"/>
      <x:c r="H129" s="24" t="n">
        <x:v>10</x:v>
      </x:c>
      <x:c r="I129" s="24" t="n">
        <x:v>3</x:v>
      </x:c>
      <x:c r="J129" s="25" t="n">
        <x:v>20.683</x:v>
      </x:c>
      <x:c r="K129" s="24" t="n">
        <x:v>14</x:v>
      </x:c>
      <x:c r="L129" s="24" t="n">
        <x:v>0</x:v>
      </x:c>
      <x:c r="M129" s="24" t="n">
        <x:v>0</x:v>
      </x:c>
      <x:c r="N129" s="23" t="str">
        <x:v>absent</x:v>
      </x:c>
      <x:c r="O129" s="23" t="str">
        <x:v>829b9314e5f2cea4f2316414ab3e96778d6504d5</x:v>
      </x:c>
      <x:c r="P129" s="23" t="str"/>
      <x:c r="Q129" s="23" t="str">
        <x:v>observed</x:v>
      </x:c>
      <x:c r="R129" s="23" t="str">
        <x:v>pass</x:v>
      </x:c>
      <x:c r="S129" s="23" t="str">
        <x:v>fail</x:v>
      </x:c>
      <x:c r="T129" s="23" t="str">
        <x:v>pass</x:v>
      </x:c>
      <x:c r="U129" s="24" t="n">
        <x:v>2</x:v>
      </x:c>
      <x:c r="V129" s="24" t="n">
        <x:v>1</x:v>
      </x:c>
      <x:c r="W129" s="27" t="str">
        <x:v>https://github.com/harbor-framework/terminal-bench/pull/1203</x:v>
      </x:c>
      <x:c r="X129" s="27" t="str"/>
      <x:c r="Y129" s="27" t="str">
        <x:v>https://github.com/harbor-framework/terminal-bench/pull/1203#issuecomment-4712515352</x:v>
      </x:c>
      <x:c r="Z129" s="27" t="str">
        <x:v>https://github.com/harbor-framework/terminal-bench/pull/1203#issuecomment-4712515511</x:v>
      </x:c>
      <x:c r="AA129" s="27" t="str">
        <x:v>https://github.com/harbor-framework/terminal-bench/pull/1203#issuecomment-4712516706</x:v>
      </x:c>
      <x:c r="AB129" s="27" t="str">
        <x:v>https://github.com/harbor-framework/terminal-bench/pull/1203#issuecomment-4712515954</x:v>
      </x:c>
      <x:c r="AC129" s="27" t="str">
        <x:v>https://github.com/harbor-framework/terminal-bench/pull/1203#issuecomment-4713806184</x:v>
      </x:c>
      <x:c r="AD129" s="27" t="str">
        <x:v>https://github.com/harbor-framework/terminal-bench/pull/1203#issuecomment-4712562878</x:v>
      </x:c>
      <x:c r="AE129" s="23" t="n">
        <x:v>1</x:v>
      </x:c>
      <x:c r="AF129" s="23" t="n">
        <x:v>1</x:v>
      </x:c>
      <x:c r="AG129" s="23" t="n">
        <x:v>1</x:v>
      </x:c>
      <x:c r="AH129" s="23" t="n">
        <x:v>1</x:v>
      </x:c>
      <x:c r="AI129" s="23" t="n">
        <x:v>1</x:v>
      </x:c>
      <x:c r="AJ129" s="23" t="n">
        <x:v>1</x:v>
      </x:c>
    </x:row>
    <x:row r="130" ht="22" customHeight="1">
      <x:c r="A130" s="24" t="n">
        <x:v>1202</x:v>
      </x:c>
      <x:c r="B130" s="26" t="str">
        <x:v>[tbench 2.1 recycle] winning-avg-corewars</x:v>
      </x:c>
      <x:c r="C130" s="23" t="str">
        <x:v>closed</x:v>
      </x:c>
      <x:c r="D130" s="23" t="str">
        <x:v>yes</x:v>
      </x:c>
      <x:c r="E130" s="23" t="str">
        <x:v>no</x:v>
      </x:c>
      <x:c r="F130" s="23" t="str">
        <x:v>ibercovich</x:v>
      </x:c>
      <x:c r="G130" s="23" t="str"/>
      <x:c r="H130" s="24" t="n">
        <x:v>19</x:v>
      </x:c>
      <x:c r="I130" s="24" t="n">
        <x:v>3</x:v>
      </x:c>
      <x:c r="J130" s="25" t="n">
        <x:v>19.756</x:v>
      </x:c>
      <x:c r="K130" s="24" t="n">
        <x:v>12</x:v>
      </x:c>
      <x:c r="L130" s="24" t="n">
        <x:v>0</x:v>
      </x:c>
      <x:c r="M130" s="24" t="n">
        <x:v>0</x:v>
      </x:c>
      <x:c r="N130" s="23" t="str">
        <x:v>absent</x:v>
      </x:c>
      <x:c r="O130" s="23" t="str">
        <x:v>951187e2f2492307d8f048598195cc0ff6de1cc2</x:v>
      </x:c>
      <x:c r="P130" s="23" t="str"/>
      <x:c r="Q130" s="23" t="str">
        <x:v>observed</x:v>
      </x:c>
      <x:c r="R130" s="23" t="str">
        <x:v>pass</x:v>
      </x:c>
      <x:c r="S130" s="23" t="str">
        <x:v>fail</x:v>
      </x:c>
      <x:c r="T130" s="23" t="str">
        <x:v>pass</x:v>
      </x:c>
      <x:c r="U130" s="24" t="n">
        <x:v>2</x:v>
      </x:c>
      <x:c r="V130" s="24" t="n">
        <x:v>1</x:v>
      </x:c>
      <x:c r="W130" s="27" t="str">
        <x:v>https://github.com/harbor-framework/terminal-bench/pull/1202</x:v>
      </x:c>
      <x:c r="X130" s="27" t="str"/>
      <x:c r="Y130" s="27" t="str">
        <x:v>https://github.com/harbor-framework/terminal-bench/pull/1202#issuecomment-4712329263</x:v>
      </x:c>
      <x:c r="Z130" s="27" t="str">
        <x:v>https://github.com/harbor-framework/terminal-bench/pull/1202#issuecomment-4712330102</x:v>
      </x:c>
      <x:c r="AA130" s="27" t="str">
        <x:v>https://github.com/harbor-framework/terminal-bench/pull/1202#issuecomment-4712330845</x:v>
      </x:c>
      <x:c r="AB130" s="27" t="str">
        <x:v>https://github.com/harbor-framework/terminal-bench/pull/1202#issuecomment-4712330578</x:v>
      </x:c>
      <x:c r="AC130" s="27" t="str">
        <x:v>https://github.com/harbor-framework/terminal-bench/pull/1202#issuecomment-4713883283</x:v>
      </x:c>
      <x:c r="AD130" s="27" t="str">
        <x:v>https://github.com/harbor-framework/terminal-bench/pull/1202#issuecomment-4712990043</x:v>
      </x:c>
      <x:c r="AE130" s="23" t="n">
        <x:v>1</x:v>
      </x:c>
      <x:c r="AF130" s="23" t="n">
        <x:v>1</x:v>
      </x:c>
      <x:c r="AG130" s="23" t="n">
        <x:v>1</x:v>
      </x:c>
      <x:c r="AH130" s="23" t="n">
        <x:v>1</x:v>
      </x:c>
      <x:c r="AI130" s="23" t="n">
        <x:v>1</x:v>
      </x:c>
      <x:c r="AJ130" s="23" t="n">
        <x:v>1</x:v>
      </x:c>
    </x:row>
    <x:row r="131" ht="22" customHeight="1">
      <x:c r="A131" s="24" t="n">
        <x:v>1201</x:v>
      </x:c>
      <x:c r="B131" s="26" t="str">
        <x:v>[tbench 2.1 recycle] gpt2-codegolf</x:v>
      </x:c>
      <x:c r="C131" s="23" t="str">
        <x:v>merged</x:v>
      </x:c>
      <x:c r="D131" s="23" t="str">
        <x:v>yes</x:v>
      </x:c>
      <x:c r="E131" s="23" t="str">
        <x:v>yes</x:v>
      </x:c>
      <x:c r="F131" s="23" t="str">
        <x:v>ibercovich</x:v>
      </x:c>
      <x:c r="G131" s="23" t="str">
        <x:v>RyanMarten</x:v>
      </x:c>
      <x:c r="H131" s="24" t="n">
        <x:v>9</x:v>
      </x:c>
      <x:c r="I131" s="24" t="n">
        <x:v>16</x:v>
      </x:c>
      <x:c r="J131" s="25" t="n">
        <x:v>605.674</x:v>
      </x:c>
      <x:c r="K131" s="24" t="n">
        <x:v>39</x:v>
      </x:c>
      <x:c r="L131" s="24" t="n">
        <x:v>16</x:v>
      </x:c>
      <x:c r="M131" s="24" t="n">
        <x:v>3</x:v>
      </x:c>
      <x:c r="N131" s="23" t="str">
        <x:v>absent</x:v>
      </x:c>
      <x:c r="O131" s="23" t="str">
        <x:v>0710f3e63a882d5e0d42b698de54e60ee42bf905</x:v>
      </x:c>
      <x:c r="P131" s="23" t="str">
        <x:v>453f344b8df85c1c4f928f8c5d614f845327b8ab</x:v>
      </x:c>
      <x:c r="Q131" s="23" t="str">
        <x:v>observed</x:v>
      </x:c>
      <x:c r="R131" s="23" t="str">
        <x:v>pass</x:v>
      </x:c>
      <x:c r="S131" s="23" t="str">
        <x:v>fail</x:v>
      </x:c>
      <x:c r="T131" s="23" t="str">
        <x:v>pass</x:v>
      </x:c>
      <x:c r="U131" s="24" t="n">
        <x:v>9</x:v>
      </x:c>
      <x:c r="V131" s="24" t="n">
        <x:v>2</x:v>
      </x:c>
      <x:c r="W131" s="27" t="str">
        <x:v>https://github.com/harbor-framework/terminal-bench/pull/1201</x:v>
      </x:c>
      <x:c r="X131" s="27" t="str"/>
      <x:c r="Y131" s="27" t="str">
        <x:v>https://github.com/harbor-framework/terminal-bench/pull/1201#issuecomment-4712222146</x:v>
      </x:c>
      <x:c r="Z131" s="27" t="str">
        <x:v>https://github.com/harbor-framework/terminal-bench/pull/1201#issuecomment-4712222765</x:v>
      </x:c>
      <x:c r="AA131" s="27" t="str">
        <x:v>https://github.com/harbor-framework/terminal-bench/pull/1201#issuecomment-4712223064</x:v>
      </x:c>
      <x:c r="AB131" s="27" t="str">
        <x:v>https://github.com/harbor-framework/terminal-bench/pull/1201#issuecomment-4712224454</x:v>
      </x:c>
      <x:c r="AC131" s="27" t="str">
        <x:v>https://github.com/harbor-framework/terminal-bench/pull/1201#issuecomment-4815948953</x:v>
      </x:c>
      <x:c r="AD131" s="27" t="str">
        <x:v>https://github.com/harbor-framework/terminal-bench/pull/1201#issuecomment-4712624401</x:v>
      </x:c>
      <x:c r="AE131" s="23" t="n">
        <x:v>1</x:v>
      </x:c>
      <x:c r="AF131" s="23" t="n">
        <x:v>1</x:v>
      </x:c>
      <x:c r="AG131" s="23" t="n">
        <x:v>1</x:v>
      </x:c>
      <x:c r="AH131" s="23" t="n">
        <x:v>1</x:v>
      </x:c>
      <x:c r="AI131" s="23" t="n">
        <x:v>1</x:v>
      </x:c>
      <x:c r="AJ131" s="23" t="n">
        <x:v>1</x:v>
      </x:c>
    </x:row>
    <x:row r="132" ht="22" customHeight="1">
      <x:c r="A132" s="24" t="n">
        <x:v>1200</x:v>
      </x:c>
      <x:c r="B132" s="26" t="str">
        <x:v>Improve satb-audio-transcription task</x:v>
      </x:c>
      <x:c r="C132" s="23" t="str">
        <x:v>merged</x:v>
      </x:c>
      <x:c r="D132" s="23" t="str">
        <x:v>no</x:v>
      </x:c>
      <x:c r="E132" s="23" t="str">
        <x:v>yes</x:v>
      </x:c>
      <x:c r="F132" s="23" t="str">
        <x:v>linhaowei1</x:v>
      </x:c>
      <x:c r="G132" s="23" t="str">
        <x:v>linhaowei1</x:v>
      </x:c>
      <x:c r="H132" s="24" t="n">
        <x:v>7</x:v>
      </x:c>
      <x:c r="I132" s="24" t="n">
        <x:v>2</x:v>
      </x:c>
      <x:c r="J132" s="25" t="n">
        <x:v>19.543</x:v>
      </x:c>
      <x:c r="K132" s="24" t="n">
        <x:v>13</x:v>
      </x:c>
      <x:c r="L132" s="24" t="n">
        <x:v>4</x:v>
      </x:c>
      <x:c r="M132" s="24" t="n">
        <x:v>4</x:v>
      </x:c>
      <x:c r="N132" s="23" t="str">
        <x:v>absent</x:v>
      </x:c>
      <x:c r="O132" s="23" t="str">
        <x:v>d37ce1f9f218fe623ffe2314989f70e2c05bf0e3</x:v>
      </x:c>
      <x:c r="P132" s="23" t="str">
        <x:v>7668a0de688cbece4ab560b6649fb961ef58f1ca</x:v>
      </x:c>
      <x:c r="Q132" s="23" t="str">
        <x:v>observed</x:v>
      </x:c>
      <x:c r="R132" s="23" t="str">
        <x:v>pass</x:v>
      </x:c>
      <x:c r="S132" s="23" t="str">
        <x:v>pass</x:v>
      </x:c>
      <x:c r="T132" s="23" t="str">
        <x:v>pass</x:v>
      </x:c>
      <x:c r="U132" s="24" t="n">
        <x:v>4</x:v>
      </x:c>
      <x:c r="V132" s="24" t="n">
        <x:v>3</x:v>
      </x:c>
      <x:c r="W132" s="27" t="str">
        <x:v>https://github.com/harbor-framework/terminal-bench/pull/1200</x:v>
      </x:c>
      <x:c r="X132" s="27" t="str"/>
      <x:c r="Y132" s="27" t="str">
        <x:v>https://github.com/harbor-framework/terminal-bench/pull/1200#issuecomment-4711369463</x:v>
      </x:c>
      <x:c r="Z132" s="27" t="str">
        <x:v>https://github.com/harbor-framework/terminal-bench/pull/1200#issuecomment-4711370454</x:v>
      </x:c>
      <x:c r="AA132" s="27" t="str">
        <x:v>https://github.com/harbor-framework/terminal-bench/pull/1200#issuecomment-4711371446</x:v>
      </x:c>
      <x:c r="AB132" s="27" t="str">
        <x:v>https://github.com/harbor-framework/terminal-bench/pull/1200#issuecomment-4711370723</x:v>
      </x:c>
      <x:c r="AC132" s="27" t="str">
        <x:v>https://github.com/harbor-framework/terminal-bench/pull/1200#issuecomment-4715553100</x:v>
      </x:c>
      <x:c r="AD132" s="27" t="str">
        <x:v>https://github.com/harbor-framework/terminal-bench/pull/1200#issuecomment-4715553325</x:v>
      </x:c>
      <x:c r="AE132" s="23" t="n">
        <x:v>1</x:v>
      </x:c>
      <x:c r="AF132" s="23" t="n">
        <x:v>1</x:v>
      </x:c>
      <x:c r="AG132" s="23" t="n">
        <x:v>1</x:v>
      </x:c>
      <x:c r="AH132" s="23" t="n">
        <x:v>1</x:v>
      </x:c>
      <x:c r="AI132" s="23" t="n">
        <x:v>1</x:v>
      </x:c>
      <x:c r="AJ132" s="23" t="n">
        <x:v>1</x:v>
      </x:c>
    </x:row>
    <x:row r="133" ht="22" customHeight="1">
      <x:c r="A133" s="24" t="n">
        <x:v>1199</x:v>
      </x:c>
      <x:c r="B133" s="26" t="str">
        <x:v>[tbench 2.1 recycle] solve-regex-chess</x:v>
      </x:c>
      <x:c r="C133" s="23" t="str">
        <x:v>closed</x:v>
      </x:c>
      <x:c r="D133" s="23" t="str">
        <x:v>yes</x:v>
      </x:c>
      <x:c r="E133" s="23" t="str">
        <x:v>no</x:v>
      </x:c>
      <x:c r="F133" s="23" t="str">
        <x:v>ibercovich</x:v>
      </x:c>
      <x:c r="G133" s="23" t="str"/>
      <x:c r="H133" s="24" t="n">
        <x:v>10</x:v>
      </x:c>
      <x:c r="I133" s="24" t="n">
        <x:v>13</x:v>
      </x:c>
      <x:c r="J133" s="25" t="n">
        <x:v>28.126</x:v>
      </x:c>
      <x:c r="K133" s="24" t="n">
        <x:v>24</x:v>
      </x:c>
      <x:c r="L133" s="24" t="n">
        <x:v>0</x:v>
      </x:c>
      <x:c r="M133" s="24" t="n">
        <x:v>0</x:v>
      </x:c>
      <x:c r="N133" s="23" t="str">
        <x:v>absent</x:v>
      </x:c>
      <x:c r="O133" s="23" t="str">
        <x:v>79448facb6c6d2af0be94b91a5efb6d2df2ccea3</x:v>
      </x:c>
      <x:c r="P133" s="23" t="str"/>
      <x:c r="Q133" s="23" t="str">
        <x:v>observed</x:v>
      </x:c>
      <x:c r="R133" s="23" t="str">
        <x:v>pass</x:v>
      </x:c>
      <x:c r="S133" s="23" t="str">
        <x:v>pass</x:v>
      </x:c>
      <x:c r="T133" s="23" t="str">
        <x:v>pass</x:v>
      </x:c>
      <x:c r="U133" s="24" t="n">
        <x:v>8</x:v>
      </x:c>
      <x:c r="V133" s="24" t="n">
        <x:v>3</x:v>
      </x:c>
      <x:c r="W133" s="27" t="str">
        <x:v>https://github.com/harbor-framework/terminal-bench/pull/1199</x:v>
      </x:c>
      <x:c r="X133" s="27" t="str"/>
      <x:c r="Y133" s="27" t="str">
        <x:v>https://github.com/harbor-framework/terminal-bench/pull/1199#issuecomment-4710931241</x:v>
      </x:c>
      <x:c r="Z133" s="27" t="str">
        <x:v>https://github.com/harbor-framework/terminal-bench/pull/1199#issuecomment-4710931476</x:v>
      </x:c>
      <x:c r="AA133" s="27" t="str">
        <x:v>https://github.com/harbor-framework/terminal-bench/pull/1199#issuecomment-4710933297</x:v>
      </x:c>
      <x:c r="AB133" s="27" t="str">
        <x:v>https://github.com/harbor-framework/terminal-bench/pull/1199#issuecomment-4710930582</x:v>
      </x:c>
      <x:c r="AC133" s="27" t="str">
        <x:v>https://github.com/harbor-framework/terminal-bench/pull/1199#issuecomment-4722910534</x:v>
      </x:c>
      <x:c r="AD133" s="27" t="str">
        <x:v>https://github.com/harbor-framework/terminal-bench/pull/1199#issuecomment-4722911491</x:v>
      </x:c>
      <x:c r="AE133" s="23" t="n">
        <x:v>1</x:v>
      </x:c>
      <x:c r="AF133" s="23" t="n">
        <x:v>1</x:v>
      </x:c>
      <x:c r="AG133" s="23" t="n">
        <x:v>1</x:v>
      </x:c>
      <x:c r="AH133" s="23" t="n">
        <x:v>1</x:v>
      </x:c>
      <x:c r="AI133" s="23" t="n">
        <x:v>1</x:v>
      </x:c>
      <x:c r="AJ133" s="23" t="n">
        <x:v>1</x:v>
      </x:c>
    </x:row>
    <x:row r="134" ht="22" customHeight="1">
      <x:c r="A134" s="24" t="n">
        <x:v>1198</x:v>
      </x:c>
      <x:c r="B134" s="26" t="str">
        <x:v>Add okta impossible travel task</x:v>
      </x:c>
      <x:c r="C134" s="23" t="str">
        <x:v>closed</x:v>
      </x:c>
      <x:c r="D134" s="23" t="str">
        <x:v>yes</x:v>
      </x:c>
      <x:c r="E134" s="23" t="str">
        <x:v>no</x:v>
      </x:c>
      <x:c r="F134" s="23" t="str">
        <x:v>lghupan</x:v>
      </x:c>
      <x:c r="G134" s="23" t="str"/>
      <x:c r="H134" s="24" t="n">
        <x:v>9</x:v>
      </x:c>
      <x:c r="I134" s="24" t="n">
        <x:v>19</x:v>
      </x:c>
      <x:c r="J134" s="25" t="n">
        <x:v>459.962</x:v>
      </x:c>
      <x:c r="K134" s="24" t="n">
        <x:v>27</x:v>
      </x:c>
      <x:c r="L134" s="24" t="n">
        <x:v>8</x:v>
      </x:c>
      <x:c r="M134" s="24" t="n">
        <x:v>6</x:v>
      </x:c>
      <x:c r="N134" s="23" t="str">
        <x:v>exact</x:v>
      </x:c>
      <x:c r="O134" s="23" t="str">
        <x:v>d375195f74aeaf6864f76a08ee1f9272545dc6c4</x:v>
      </x:c>
      <x:c r="P134" s="23" t="str"/>
      <x:c r="Q134" s="23" t="str">
        <x:v>observed</x:v>
      </x:c>
      <x:c r="R134" s="23" t="str">
        <x:v>pass</x:v>
      </x:c>
      <x:c r="S134" s="23" t="str">
        <x:v>pass</x:v>
      </x:c>
      <x:c r="T134" s="23" t="str">
        <x:v>pass</x:v>
      </x:c>
      <x:c r="U134" s="24" t="n">
        <x:v>8</x:v>
      </x:c>
      <x:c r="V134" s="24" t="n">
        <x:v>8</x:v>
      </x:c>
      <x:c r="W134" s="27" t="str">
        <x:v>https://github.com/harbor-framework/terminal-bench/pull/1198</x:v>
      </x:c>
      <x:c r="X134" s="27" t="str">
        <x:v>https://github.com/harbor-framework/terminal-bench-3/discussions/230</x:v>
      </x:c>
      <x:c r="Y134" s="27" t="str">
        <x:v>https://github.com/harbor-framework/terminal-bench/pull/1198#issuecomment-4705881980</x:v>
      </x:c>
      <x:c r="Z134" s="27" t="str">
        <x:v>https://github.com/harbor-framework/terminal-bench/pull/1198#issuecomment-4705881522</x:v>
      </x:c>
      <x:c r="AA134" s="27" t="str">
        <x:v>https://github.com/harbor-framework/terminal-bench/pull/1198#issuecomment-4705883141</x:v>
      </x:c>
      <x:c r="AB134" s="27" t="str">
        <x:v>https://github.com/harbor-framework/terminal-bench/pull/1198#issuecomment-4705884443</x:v>
      </x:c>
      <x:c r="AC134" s="27" t="str">
        <x:v>https://github.com/harbor-framework/terminal-bench/pull/1198#issuecomment-4878772999</x:v>
      </x:c>
      <x:c r="AD134" s="27" t="str">
        <x:v>https://github.com/harbor-framework/terminal-bench/pull/1198#issuecomment-4878773258</x:v>
      </x:c>
      <x:c r="AE134" s="23" t="n">
        <x:v>1</x:v>
      </x:c>
      <x:c r="AF134" s="23" t="n">
        <x:v>1</x:v>
      </x:c>
      <x:c r="AG134" s="23" t="n">
        <x:v>1</x:v>
      </x:c>
      <x:c r="AH134" s="23" t="n">
        <x:v>1</x:v>
      </x:c>
      <x:c r="AI134" s="23" t="n">
        <x:v>1</x:v>
      </x:c>
      <x:c r="AJ134" s="23" t="n">
        <x:v>1</x:v>
      </x:c>
    </x:row>
    <x:row r="135" ht="22" customHeight="1">
      <x:c r="A135" s="24" t="n">
        <x:v>1197</x:v>
      </x:c>
      <x:c r="B135" s="26" t="str">
        <x:v>[ScaleAI] Repair holographic superconductor phase diagram task contract</x:v>
      </x:c>
      <x:c r="C135" s="23" t="str">
        <x:v>closed</x:v>
      </x:c>
      <x:c r="D135" s="23" t="str">
        <x:v>no</x:v>
      </x:c>
      <x:c r="E135" s="23" t="str">
        <x:v>no</x:v>
      </x:c>
      <x:c r="F135" s="23" t="str">
        <x:v>AllenGrahamHart</x:v>
      </x:c>
      <x:c r="G135" s="23" t="str"/>
      <x:c r="H135" s="24" t="n">
        <x:v>5</x:v>
      </x:c>
      <x:c r="I135" s="24" t="n">
        <x:v>818</x:v>
      </x:c>
      <x:c r="J135" s="25" t="n">
        <x:v>1294.75</x:v>
      </x:c>
      <x:c r="K135" s="24" t="n">
        <x:v>20</x:v>
      </x:c>
      <x:c r="L135" s="24" t="n">
        <x:v>1</x:v>
      </x:c>
      <x:c r="M135" s="24" t="n">
        <x:v>0</x:v>
      </x:c>
      <x:c r="N135" s="23" t="str">
        <x:v>absent</x:v>
      </x:c>
      <x:c r="O135" s="23" t="str">
        <x:v>6f7d13bddd7e54de8f8ebc30e0102dd459b0e124</x:v>
      </x:c>
      <x:c r="P135" s="23" t="str"/>
      <x:c r="Q135" s="23" t="str">
        <x:v>observed</x:v>
      </x:c>
      <x:c r="R135" s="23" t="str">
        <x:v>pass</x:v>
      </x:c>
      <x:c r="S135" s="23" t="str">
        <x:v>fail</x:v>
      </x:c>
      <x:c r="T135" s="23" t="str">
        <x:v>pass</x:v>
      </x:c>
      <x:c r="U135" s="24" t="n">
        <x:v>6</x:v>
      </x:c>
      <x:c r="V135" s="24" t="str"/>
      <x:c r="W135" s="27" t="str">
        <x:v>https://github.com/harbor-framework/terminal-bench/pull/1197</x:v>
      </x:c>
      <x:c r="X135" s="27" t="str"/>
      <x:c r="Y135" s="27" t="str">
        <x:v>https://github.com/harbor-framework/terminal-bench/pull/1197#issuecomment-4700098901</x:v>
      </x:c>
      <x:c r="Z135" s="27" t="str">
        <x:v>https://github.com/harbor-framework/terminal-bench/pull/1197#issuecomment-4700099024</x:v>
      </x:c>
      <x:c r="AA135" s="27" t="str">
        <x:v>https://github.com/harbor-framework/terminal-bench/pull/1197#issuecomment-4700099256</x:v>
      </x:c>
      <x:c r="AB135" s="27" t="str">
        <x:v>https://github.com/harbor-framework/terminal-bench/pull/1197#issuecomment-4700099225</x:v>
      </x:c>
      <x:c r="AC135" s="27" t="str">
        <x:v>https://github.com/harbor-framework/terminal-bench/pull/1197#issuecomment-4762464876</x:v>
      </x:c>
      <x:c r="AD135" s="27" t="str"/>
      <x:c r="AE135" s="23" t="n">
        <x:v>1</x:v>
      </x:c>
      <x:c r="AF135" s="23" t="n">
        <x:v>1</x:v>
      </x:c>
      <x:c r="AG135" s="23" t="n">
        <x:v>1</x:v>
      </x:c>
      <x:c r="AH135" s="23" t="n">
        <x:v>1</x:v>
      </x:c>
      <x:c r="AI135" s="23" t="n">
        <x:v>1</x:v>
      </x:c>
      <x:c r="AJ135" s="23" t="n">
        <x:v>0</x:v>
      </x:c>
    </x:row>
    <x:row r="136" ht="22" customHeight="1">
      <x:c r="A136" s="24" t="n">
        <x:v>1196</x:v>
      </x:c>
      <x:c r="B136" s="26" t="str">
        <x:v>Add medrec safety audit benchmark</x:v>
      </x:c>
      <x:c r="C136" s="23" t="str">
        <x:v>closed</x:v>
      </x:c>
      <x:c r="D136" s="23" t="str">
        <x:v>yes</x:v>
      </x:c>
      <x:c r="E136" s="23" t="str">
        <x:v>no</x:v>
      </x:c>
      <x:c r="F136" s="23" t="str">
        <x:v>sherif69-sa</x:v>
      </x:c>
      <x:c r="G136" s="23" t="str"/>
      <x:c r="H136" s="24" t="n">
        <x:v>54</x:v>
      </x:c>
      <x:c r="I136" s="24" t="n">
        <x:v>13</x:v>
      </x:c>
      <x:c r="J136" s="25" t="n">
        <x:v>91.431</x:v>
      </x:c>
      <x:c r="K136" s="24" t="n">
        <x:v>27</x:v>
      </x:c>
      <x:c r="L136" s="24" t="n">
        <x:v>10</x:v>
      </x:c>
      <x:c r="M136" s="24" t="n">
        <x:v>3</x:v>
      </x:c>
      <x:c r="N136" s="23" t="str">
        <x:v>absent</x:v>
      </x:c>
      <x:c r="O136" s="23" t="str">
        <x:v>c3cea3574c4d73c3cc662e7bebf107069f0b4852</x:v>
      </x:c>
      <x:c r="P136" s="23" t="str"/>
      <x:c r="Q136" s="23" t="str">
        <x:v>observed</x:v>
      </x:c>
      <x:c r="R136" s="23" t="str">
        <x:v>pass</x:v>
      </x:c>
      <x:c r="S136" s="23" t="str">
        <x:v>pass</x:v>
      </x:c>
      <x:c r="T136" s="23" t="str">
        <x:v>pass</x:v>
      </x:c>
      <x:c r="U136" s="24" t="n">
        <x:v>6</x:v>
      </x:c>
      <x:c r="V136" s="24" t="n">
        <x:v>6</x:v>
      </x:c>
      <x:c r="W136" s="27" t="str">
        <x:v>https://github.com/harbor-framework/terminal-bench/pull/1196</x:v>
      </x:c>
      <x:c r="X136" s="27" t="str"/>
      <x:c r="Y136" s="27" t="str">
        <x:v>https://github.com/harbor-framework/terminal-bench/pull/1196#issuecomment-4699960529</x:v>
      </x:c>
      <x:c r="Z136" s="27" t="str">
        <x:v>https://github.com/harbor-framework/terminal-bench/pull/1196#issuecomment-4699960557</x:v>
      </x:c>
      <x:c r="AA136" s="27" t="str">
        <x:v>https://github.com/harbor-framework/terminal-bench/pull/1196#issuecomment-4699960931</x:v>
      </x:c>
      <x:c r="AB136" s="27" t="str">
        <x:v>https://github.com/harbor-framework/terminal-bench/pull/1196#issuecomment-4699960839</x:v>
      </x:c>
      <x:c r="AC136" s="27" t="str">
        <x:v>https://github.com/harbor-framework/terminal-bench/pull/1196#issuecomment-4715250732</x:v>
      </x:c>
      <x:c r="AD136" s="27" t="str">
        <x:v>https://github.com/harbor-framework/terminal-bench/pull/1196#issuecomment-4715249269</x:v>
      </x:c>
      <x:c r="AE136" s="23" t="n">
        <x:v>1</x:v>
      </x:c>
      <x:c r="AF136" s="23" t="n">
        <x:v>1</x:v>
      </x:c>
      <x:c r="AG136" s="23" t="n">
        <x:v>1</x:v>
      </x:c>
      <x:c r="AH136" s="23" t="n">
        <x:v>1</x:v>
      </x:c>
      <x:c r="AI136" s="23" t="n">
        <x:v>1</x:v>
      </x:c>
      <x:c r="AJ136" s="23" t="n">
        <x:v>1</x:v>
      </x:c>
    </x:row>
    <x:row r="137" ht="22" customHeight="1">
      <x:c r="A137" s="24" t="n">
        <x:v>1195</x:v>
      </x:c>
      <x:c r="B137" s="26" t="str">
        <x:v>[ScaleAI] Repair AdS5 black hole task contract</x:v>
      </x:c>
      <x:c r="C137" s="23" t="str">
        <x:v>closed</x:v>
      </x:c>
      <x:c r="D137" s="23" t="str">
        <x:v>no</x:v>
      </x:c>
      <x:c r="E137" s="23" t="str">
        <x:v>no</x:v>
      </x:c>
      <x:c r="F137" s="23" t="str">
        <x:v>AllenGrahamHart</x:v>
      </x:c>
      <x:c r="G137" s="23" t="str"/>
      <x:c r="H137" s="24" t="n">
        <x:v>18</x:v>
      </x:c>
      <x:c r="I137" s="24" t="n">
        <x:v>832</x:v>
      </x:c>
      <x:c r="J137" s="25" t="n">
        <x:v>1296.03</x:v>
      </x:c>
      <x:c r="K137" s="24" t="n">
        <x:v>24</x:v>
      </x:c>
      <x:c r="L137" s="24" t="n">
        <x:v>2</x:v>
      </x:c>
      <x:c r="M137" s="24" t="n">
        <x:v>0</x:v>
      </x:c>
      <x:c r="N137" s="23" t="str">
        <x:v>absent</x:v>
      </x:c>
      <x:c r="O137" s="23" t="str">
        <x:v>9c7898f5b1a20b9234c9371dd826ee596127224b</x:v>
      </x:c>
      <x:c r="P137" s="23" t="str"/>
      <x:c r="Q137" s="23" t="str">
        <x:v>observed</x:v>
      </x:c>
      <x:c r="R137" s="23" t="str">
        <x:v>pass</x:v>
      </x:c>
      <x:c r="S137" s="23" t="str">
        <x:v>fail</x:v>
      </x:c>
      <x:c r="T137" s="23" t="str">
        <x:v>pass</x:v>
      </x:c>
      <x:c r="U137" s="24" t="n">
        <x:v>7</x:v>
      </x:c>
      <x:c r="V137" s="24" t="n">
        <x:v>1</x:v>
      </x:c>
      <x:c r="W137" s="27" t="str">
        <x:v>https://github.com/harbor-framework/terminal-bench/pull/1195</x:v>
      </x:c>
      <x:c r="X137" s="27" t="str"/>
      <x:c r="Y137" s="27" t="str">
        <x:v>https://github.com/harbor-framework/terminal-bench/pull/1195#issuecomment-4699941193</x:v>
      </x:c>
      <x:c r="Z137" s="27" t="str">
        <x:v>https://github.com/harbor-framework/terminal-bench/pull/1195#issuecomment-4699941273</x:v>
      </x:c>
      <x:c r="AA137" s="27" t="str">
        <x:v>https://github.com/harbor-framework/terminal-bench/pull/1195#issuecomment-4699941380</x:v>
      </x:c>
      <x:c r="AB137" s="27" t="str">
        <x:v>https://github.com/harbor-framework/terminal-bench/pull/1195#issuecomment-4699941342</x:v>
      </x:c>
      <x:c r="AC137" s="27" t="str">
        <x:v>https://github.com/harbor-framework/terminal-bench/pull/1195#issuecomment-4766812109</x:v>
      </x:c>
      <x:c r="AD137" s="27" t="str">
        <x:v>https://github.com/harbor-framework/terminal-bench/pull/1195#issuecomment-4699960526</x:v>
      </x:c>
      <x:c r="AE137" s="23" t="n">
        <x:v>1</x:v>
      </x:c>
      <x:c r="AF137" s="23" t="n">
        <x:v>1</x:v>
      </x:c>
      <x:c r="AG137" s="23" t="n">
        <x:v>1</x:v>
      </x:c>
      <x:c r="AH137" s="23" t="n">
        <x:v>1</x:v>
      </x:c>
      <x:c r="AI137" s="23" t="n">
        <x:v>1</x:v>
      </x:c>
      <x:c r="AJ137" s="23" t="n">
        <x:v>1</x:v>
      </x:c>
    </x:row>
    <x:row r="138" ht="22" customHeight="1">
      <x:c r="A138" s="24" t="n">
        <x:v>1194</x:v>
      </x:c>
      <x:c r="B138" s="26" t="str">
        <x:v>Tigress devirtualize</x:v>
      </x:c>
      <x:c r="C138" s="23" t="str">
        <x:v>closed</x:v>
      </x:c>
      <x:c r="D138" s="23" t="str">
        <x:v>yes</x:v>
      </x:c>
      <x:c r="E138" s="23" t="str">
        <x:v>no</x:v>
      </x:c>
      <x:c r="F138" s="23" t="str">
        <x:v>dwahdany</x:v>
      </x:c>
      <x:c r="G138" s="23" t="str"/>
      <x:c r="H138" s="24" t="n">
        <x:v>13</x:v>
      </x:c>
      <x:c r="I138" s="24" t="n">
        <x:v>18</x:v>
      </x:c>
      <x:c r="J138" s="25" t="n">
        <x:v>43.911</x:v>
      </x:c>
      <x:c r="K138" s="24" t="n">
        <x:v>12</x:v>
      </x:c>
      <x:c r="L138" s="24" t="n">
        <x:v>0</x:v>
      </x:c>
      <x:c r="M138" s="24" t="n">
        <x:v>0</x:v>
      </x:c>
      <x:c r="N138" s="23" t="str">
        <x:v>absent</x:v>
      </x:c>
      <x:c r="O138" s="23" t="str">
        <x:v>9d961c2a2c4c1bce54a52011402ae58cc214a699</x:v>
      </x:c>
      <x:c r="P138" s="23" t="str"/>
      <x:c r="Q138" s="23" t="str">
        <x:v>observed</x:v>
      </x:c>
      <x:c r="R138" s="23" t="str">
        <x:v>pass</x:v>
      </x:c>
      <x:c r="S138" s="23" t="str">
        <x:v>pass</x:v>
      </x:c>
      <x:c r="T138" s="23" t="str">
        <x:v>pass</x:v>
      </x:c>
      <x:c r="U138" s="24" t="n">
        <x:v>3</x:v>
      </x:c>
      <x:c r="V138" s="24" t="n">
        <x:v>2</x:v>
      </x:c>
      <x:c r="W138" s="27" t="str">
        <x:v>https://github.com/harbor-framework/terminal-bench/pull/1194</x:v>
      </x:c>
      <x:c r="X138" s="27" t="str"/>
      <x:c r="Y138" s="27" t="str">
        <x:v>https://github.com/harbor-framework/terminal-bench/pull/1194#issuecomment-4698775567</x:v>
      </x:c>
      <x:c r="Z138" s="27" t="str">
        <x:v>https://github.com/harbor-framework/terminal-bench/pull/1194#issuecomment-4698775476</x:v>
      </x:c>
      <x:c r="AA138" s="27" t="str">
        <x:v>https://github.com/harbor-framework/terminal-bench/pull/1194#issuecomment-4698775403</x:v>
      </x:c>
      <x:c r="AB138" s="27" t="str">
        <x:v>https://github.com/harbor-framework/terminal-bench/pull/1194#issuecomment-4698775479</x:v>
      </x:c>
      <x:c r="AC138" s="27" t="str">
        <x:v>https://github.com/harbor-framework/terminal-bench/pull/1194#issuecomment-4702811008</x:v>
      </x:c>
      <x:c r="AD138" s="27" t="str">
        <x:v>https://github.com/harbor-framework/terminal-bench/pull/1194#issuecomment-4702810660</x:v>
      </x:c>
      <x:c r="AE138" s="23" t="n">
        <x:v>1</x:v>
      </x:c>
      <x:c r="AF138" s="23" t="n">
        <x:v>1</x:v>
      </x:c>
      <x:c r="AG138" s="23" t="n">
        <x:v>1</x:v>
      </x:c>
      <x:c r="AH138" s="23" t="n">
        <x:v>1</x:v>
      </x:c>
      <x:c r="AI138" s="23" t="n">
        <x:v>1</x:v>
      </x:c>
      <x:c r="AJ138" s="23" t="n">
        <x:v>1</x:v>
      </x:c>
    </x:row>
    <x:row r="139" ht="22" customHeight="1">
      <x:c r="A139" s="24" t="n">
        <x:v>1193</x:v>
      </x:c>
      <x:c r="B139" s="26" t="str">
        <x:v>[ScaleAI] Add Data Reconciliation Pipeline (DS-DRP-075)</x:v>
      </x:c>
      <x:c r="C139" s="23" t="str">
        <x:v>closed</x:v>
      </x:c>
      <x:c r="D139" s="23" t="str">
        <x:v>yes</x:v>
      </x:c>
      <x:c r="E139" s="23" t="str">
        <x:v>no</x:v>
      </x:c>
      <x:c r="F139" s="23" t="str">
        <x:v>scaleai-bot</x:v>
      </x:c>
      <x:c r="G139" s="23" t="str"/>
      <x:c r="H139" s="24" t="n">
        <x:v>17</x:v>
      </x:c>
      <x:c r="I139" s="24" t="n">
        <x:v>11</x:v>
      </x:c>
      <x:c r="J139" s="25" t="n">
        <x:v>133.511</x:v>
      </x:c>
      <x:c r="K139" s="24" t="n">
        <x:v>9</x:v>
      </x:c>
      <x:c r="L139" s="24" t="n">
        <x:v>0</x:v>
      </x:c>
      <x:c r="M139" s="24" t="n">
        <x:v>0</x:v>
      </x:c>
      <x:c r="N139" s="23" t="str">
        <x:v>absent</x:v>
      </x:c>
      <x:c r="O139" s="23" t="str">
        <x:v>2152c5fa540a0d5826e404259260b535a430c908</x:v>
      </x:c>
      <x:c r="P139" s="23" t="str"/>
      <x:c r="Q139" s="23" t="str">
        <x:v>observed</x:v>
      </x:c>
      <x:c r="R139" s="23" t="str">
        <x:v>pass</x:v>
      </x:c>
      <x:c r="S139" s="23" t="str">
        <x:v>pass</x:v>
      </x:c>
      <x:c r="T139" s="23" t="str">
        <x:v>pass</x:v>
      </x:c>
      <x:c r="U139" s="24" t="n">
        <x:v>1</x:v>
      </x:c>
      <x:c r="V139" s="24" t="n">
        <x:v>1</x:v>
      </x:c>
      <x:c r="W139" s="27" t="str">
        <x:v>https://github.com/harbor-framework/terminal-bench/pull/1193</x:v>
      </x:c>
      <x:c r="X139" s="27" t="str"/>
      <x:c r="Y139" s="27" t="str">
        <x:v>https://github.com/harbor-framework/terminal-bench/pull/1193#issuecomment-4696722255</x:v>
      </x:c>
      <x:c r="Z139" s="27" t="str">
        <x:v>https://github.com/harbor-framework/terminal-bench/pull/1193#issuecomment-4696722371</x:v>
      </x:c>
      <x:c r="AA139" s="27" t="str">
        <x:v>https://github.com/harbor-framework/terminal-bench/pull/1193#issuecomment-4696722945</x:v>
      </x:c>
      <x:c r="AB139" s="27" t="str">
        <x:v>https://github.com/harbor-framework/terminal-bench/pull/1193#issuecomment-4696723054</x:v>
      </x:c>
      <x:c r="AC139" s="27" t="str">
        <x:v>https://github.com/harbor-framework/terminal-bench/pull/1193#issuecomment-4696758758</x:v>
      </x:c>
      <x:c r="AD139" s="27" t="str">
        <x:v>https://github.com/harbor-framework/terminal-bench/pull/1193#issuecomment-4696758699</x:v>
      </x:c>
      <x:c r="AE139" s="23" t="n">
        <x:v>1</x:v>
      </x:c>
      <x:c r="AF139" s="23" t="n">
        <x:v>1</x:v>
      </x:c>
      <x:c r="AG139" s="23" t="n">
        <x:v>1</x:v>
      </x:c>
      <x:c r="AH139" s="23" t="n">
        <x:v>1</x:v>
      </x:c>
      <x:c r="AI139" s="23" t="n">
        <x:v>1</x:v>
      </x:c>
      <x:c r="AJ139" s="23" t="n">
        <x:v>1</x:v>
      </x:c>
    </x:row>
    <x:row r="140" ht="22" customHeight="1">
      <x:c r="A140" s="24" t="n">
        <x:v>1189</x:v>
      </x:c>
      <x:c r="B140" s="26" t="str">
        <x:v>[tbench 2.1 recycle] install-windows-3.11</x:v>
      </x:c>
      <x:c r="C140" s="23" t="str">
        <x:v>closed</x:v>
      </x:c>
      <x:c r="D140" s="23" t="str">
        <x:v>yes</x:v>
      </x:c>
      <x:c r="E140" s="23" t="str">
        <x:v>no</x:v>
      </x:c>
      <x:c r="F140" s="23" t="str">
        <x:v>ibercovich</x:v>
      </x:c>
      <x:c r="G140" s="23" t="str"/>
      <x:c r="H140" s="24" t="n">
        <x:v>18</x:v>
      </x:c>
      <x:c r="I140" s="24" t="n">
        <x:v>3</x:v>
      </x:c>
      <x:c r="J140" s="25" t="n">
        <x:v>22.327</x:v>
      </x:c>
      <x:c r="K140" s="24" t="n">
        <x:v>10</x:v>
      </x:c>
      <x:c r="L140" s="24" t="n">
        <x:v>0</x:v>
      </x:c>
      <x:c r="M140" s="24" t="n">
        <x:v>0</x:v>
      </x:c>
      <x:c r="N140" s="23" t="str">
        <x:v>absent</x:v>
      </x:c>
      <x:c r="O140" s="23" t="str">
        <x:v>3a6b67593bbd8027cd5346bc677b3450c9a91f3f</x:v>
      </x:c>
      <x:c r="P140" s="23" t="str"/>
      <x:c r="Q140" s="23" t="str">
        <x:v>observed</x:v>
      </x:c>
      <x:c r="R140" s="23" t="str">
        <x:v>pass</x:v>
      </x:c>
      <x:c r="S140" s="23" t="str">
        <x:v>fail</x:v>
      </x:c>
      <x:c r="T140" s="23" t="str">
        <x:v>pass</x:v>
      </x:c>
      <x:c r="U140" s="24" t="n">
        <x:v>1</x:v>
      </x:c>
      <x:c r="V140" s="24" t="n">
        <x:v>1</x:v>
      </x:c>
      <x:c r="W140" s="27" t="str">
        <x:v>https://github.com/harbor-framework/terminal-bench/pull/1189</x:v>
      </x:c>
      <x:c r="X140" s="27" t="str"/>
      <x:c r="Y140" s="27" t="str">
        <x:v>https://github.com/harbor-framework/terminal-bench/pull/1189#issuecomment-4685805881</x:v>
      </x:c>
      <x:c r="Z140" s="27" t="str">
        <x:v>https://github.com/harbor-framework/terminal-bench/pull/1189#issuecomment-4685806214</x:v>
      </x:c>
      <x:c r="AA140" s="27" t="str">
        <x:v>https://github.com/harbor-framework/terminal-bench/pull/1189#issuecomment-4685806341</x:v>
      </x:c>
      <x:c r="AB140" s="27" t="str">
        <x:v>https://github.com/harbor-framework/terminal-bench/pull/1189#issuecomment-4685806302</x:v>
      </x:c>
      <x:c r="AC140" s="27" t="str">
        <x:v>https://github.com/harbor-framework/terminal-bench/pull/1189#issuecomment-4687287001</x:v>
      </x:c>
      <x:c r="AD140" s="27" t="str">
        <x:v>https://github.com/harbor-framework/terminal-bench/pull/1189#issuecomment-4687287480</x:v>
      </x:c>
      <x:c r="AE140" s="23" t="n">
        <x:v>1</x:v>
      </x:c>
      <x:c r="AF140" s="23" t="n">
        <x:v>1</x:v>
      </x:c>
      <x:c r="AG140" s="23" t="n">
        <x:v>1</x:v>
      </x:c>
      <x:c r="AH140" s="23" t="n">
        <x:v>1</x:v>
      </x:c>
      <x:c r="AI140" s="23" t="n">
        <x:v>1</x:v>
      </x:c>
      <x:c r="AJ140" s="23" t="n">
        <x:v>1</x:v>
      </x:c>
    </x:row>
    <x:row r="141" ht="22" customHeight="1">
      <x:c r="A141" s="24" t="n">
        <x:v>1188</x:v>
      </x:c>
      <x:c r="B141" s="26" t="str">
        <x:v>[tbench 2.1 recycle] raman-fitting</x:v>
      </x:c>
      <x:c r="C141" s="23" t="str">
        <x:v>closed</x:v>
      </x:c>
      <x:c r="D141" s="23" t="str">
        <x:v>yes</x:v>
      </x:c>
      <x:c r="E141" s="23" t="str">
        <x:v>no</x:v>
      </x:c>
      <x:c r="F141" s="23" t="str">
        <x:v>ibercovich</x:v>
      </x:c>
      <x:c r="G141" s="23" t="str"/>
      <x:c r="H141" s="24" t="n">
        <x:v>11</x:v>
      </x:c>
      <x:c r="I141" s="24" t="n">
        <x:v>5</x:v>
      </x:c>
      <x:c r="J141" s="25" t="n">
        <x:v>116.693</x:v>
      </x:c>
      <x:c r="K141" s="24" t="n">
        <x:v>22</x:v>
      </x:c>
      <x:c r="L141" s="24" t="n">
        <x:v>1</x:v>
      </x:c>
      <x:c r="M141" s="24" t="n">
        <x:v>0</x:v>
      </x:c>
      <x:c r="N141" s="23" t="str">
        <x:v>absent</x:v>
      </x:c>
      <x:c r="O141" s="23" t="str">
        <x:v>6321568812b67624381a669224a83c59702f95dc</x:v>
      </x:c>
      <x:c r="P141" s="23" t="str"/>
      <x:c r="Q141" s="23" t="str">
        <x:v>observed</x:v>
      </x:c>
      <x:c r="R141" s="23" t="str">
        <x:v>pass</x:v>
      </x:c>
      <x:c r="S141" s="23" t="str">
        <x:v>fail</x:v>
      </x:c>
      <x:c r="T141" s="23" t="str">
        <x:v>pass</x:v>
      </x:c>
      <x:c r="U141" s="24" t="n">
        <x:v>3</x:v>
      </x:c>
      <x:c r="V141" s="24" t="n">
        <x:v>2</x:v>
      </x:c>
      <x:c r="W141" s="27" t="str">
        <x:v>https://github.com/harbor-framework/terminal-bench/pull/1188</x:v>
      </x:c>
      <x:c r="X141" s="27" t="str"/>
      <x:c r="Y141" s="27" t="str">
        <x:v>https://github.com/harbor-framework/terminal-bench/pull/1188#issuecomment-4685805663</x:v>
      </x:c>
      <x:c r="Z141" s="27" t="str">
        <x:v>https://github.com/harbor-framework/terminal-bench/pull/1188#issuecomment-4685805983</x:v>
      </x:c>
      <x:c r="AA141" s="27" t="str">
        <x:v>https://github.com/harbor-framework/terminal-bench/pull/1188#issuecomment-4685806064</x:v>
      </x:c>
      <x:c r="AB141" s="27" t="str">
        <x:v>https://github.com/harbor-framework/terminal-bench/pull/1188#issuecomment-4685805960</x:v>
      </x:c>
      <x:c r="AC141" s="27" t="str">
        <x:v>https://github.com/harbor-framework/terminal-bench/pull/1188#issuecomment-4713961204</x:v>
      </x:c>
      <x:c r="AD141" s="27" t="str">
        <x:v>https://github.com/harbor-framework/terminal-bench/pull/1188#issuecomment-4711951138</x:v>
      </x:c>
      <x:c r="AE141" s="23" t="n">
        <x:v>1</x:v>
      </x:c>
      <x:c r="AF141" s="23" t="n">
        <x:v>1</x:v>
      </x:c>
      <x:c r="AG141" s="23" t="n">
        <x:v>1</x:v>
      </x:c>
      <x:c r="AH141" s="23" t="n">
        <x:v>1</x:v>
      </x:c>
      <x:c r="AI141" s="23" t="n">
        <x:v>1</x:v>
      </x:c>
      <x:c r="AJ141" s="23" t="n">
        <x:v>1</x:v>
      </x:c>
    </x:row>
    <x:row r="142" ht="22" customHeight="1">
      <x:c r="A142" s="24" t="n">
        <x:v>1187</x:v>
      </x:c>
      <x:c r="B142" s="26" t="str">
        <x:v>[tbench 2.1 recycle] caffe-cifar-10</x:v>
      </x:c>
      <x:c r="C142" s="23" t="str">
        <x:v>closed</x:v>
      </x:c>
      <x:c r="D142" s="23" t="str">
        <x:v>yes</x:v>
      </x:c>
      <x:c r="E142" s="23" t="str">
        <x:v>no</x:v>
      </x:c>
      <x:c r="F142" s="23" t="str">
        <x:v>ibercovich</x:v>
      </x:c>
      <x:c r="G142" s="23" t="str"/>
      <x:c r="H142" s="24" t="n">
        <x:v>9</x:v>
      </x:c>
      <x:c r="I142" s="24" t="n">
        <x:v>6</x:v>
      </x:c>
      <x:c r="J142" s="25" t="n">
        <x:v>118.36</x:v>
      </x:c>
      <x:c r="K142" s="24" t="n">
        <x:v>17</x:v>
      </x:c>
      <x:c r="L142" s="24" t="n">
        <x:v>0</x:v>
      </x:c>
      <x:c r="M142" s="24" t="n">
        <x:v>0</x:v>
      </x:c>
      <x:c r="N142" s="23" t="str">
        <x:v>absent</x:v>
      </x:c>
      <x:c r="O142" s="23" t="str">
        <x:v>694ec677ec6f3116e870b1f26c7d36444b3c117c</x:v>
      </x:c>
      <x:c r="P142" s="23" t="str"/>
      <x:c r="Q142" s="23" t="str">
        <x:v>observed</x:v>
      </x:c>
      <x:c r="R142" s="23" t="str">
        <x:v>pass</x:v>
      </x:c>
      <x:c r="S142" s="23" t="str">
        <x:v>fail</x:v>
      </x:c>
      <x:c r="T142" s="23" t="str">
        <x:v>pass</x:v>
      </x:c>
      <x:c r="U142" s="24" t="n">
        <x:v>4</x:v>
      </x:c>
      <x:c r="V142" s="24" t="n">
        <x:v>1</x:v>
      </x:c>
      <x:c r="W142" s="27" t="str">
        <x:v>https://github.com/harbor-framework/terminal-bench/pull/1187</x:v>
      </x:c>
      <x:c r="X142" s="27" t="str"/>
      <x:c r="Y142" s="27" t="str">
        <x:v>https://github.com/harbor-framework/terminal-bench/pull/1187#issuecomment-4685805474</x:v>
      </x:c>
      <x:c r="Z142" s="27" t="str">
        <x:v>https://github.com/harbor-framework/terminal-bench/pull/1187#issuecomment-4685805795</x:v>
      </x:c>
      <x:c r="AA142" s="27" t="str">
        <x:v>https://github.com/harbor-framework/terminal-bench/pull/1187#issuecomment-4685805809</x:v>
      </x:c>
      <x:c r="AB142" s="27" t="str">
        <x:v>https://github.com/harbor-framework/terminal-bench/pull/1187#issuecomment-4685805742</x:v>
      </x:c>
      <x:c r="AC142" s="27" t="str">
        <x:v>https://github.com/harbor-framework/terminal-bench/pull/1187#issuecomment-4723410306</x:v>
      </x:c>
      <x:c r="AD142" s="27" t="str">
        <x:v>https://github.com/harbor-framework/terminal-bench/pull/1187#issuecomment-4687286806</x:v>
      </x:c>
      <x:c r="AE142" s="23" t="n">
        <x:v>1</x:v>
      </x:c>
      <x:c r="AF142" s="23" t="n">
        <x:v>1</x:v>
      </x:c>
      <x:c r="AG142" s="23" t="n">
        <x:v>1</x:v>
      </x:c>
      <x:c r="AH142" s="23" t="n">
        <x:v>1</x:v>
      </x:c>
      <x:c r="AI142" s="23" t="n">
        <x:v>1</x:v>
      </x:c>
      <x:c r="AJ142" s="23" t="n">
        <x:v>1</x:v>
      </x:c>
    </x:row>
    <x:row r="143" ht="22" customHeight="1">
      <x:c r="A143" s="24" t="n">
        <x:v>1186</x:v>
      </x:c>
      <x:c r="B143" s="26" t="str">
        <x:v>[tbench 2.1 recycle] train-fasttext</x:v>
      </x:c>
      <x:c r="C143" s="23" t="str">
        <x:v>closed</x:v>
      </x:c>
      <x:c r="D143" s="23" t="str">
        <x:v>yes</x:v>
      </x:c>
      <x:c r="E143" s="23" t="str">
        <x:v>no</x:v>
      </x:c>
      <x:c r="F143" s="23" t="str">
        <x:v>ibercovich</x:v>
      </x:c>
      <x:c r="G143" s="23" t="str"/>
      <x:c r="H143" s="24" t="n">
        <x:v>11</x:v>
      </x:c>
      <x:c r="I143" s="24" t="n">
        <x:v>5</x:v>
      </x:c>
      <x:c r="J143" s="25" t="n">
        <x:v>150.139</x:v>
      </x:c>
      <x:c r="K143" s="24" t="n">
        <x:v>15</x:v>
      </x:c>
      <x:c r="L143" s="24" t="n">
        <x:v>0</x:v>
      </x:c>
      <x:c r="M143" s="24" t="n">
        <x:v>0</x:v>
      </x:c>
      <x:c r="N143" s="23" t="str">
        <x:v>absent</x:v>
      </x:c>
      <x:c r="O143" s="23" t="str">
        <x:v>ba5ce616a507f597f15307101303fd5bfb62682a</x:v>
      </x:c>
      <x:c r="P143" s="23" t="str"/>
      <x:c r="Q143" s="23" t="str">
        <x:v>observed</x:v>
      </x:c>
      <x:c r="R143" s="23" t="str">
        <x:v>pass</x:v>
      </x:c>
      <x:c r="S143" s="23" t="str">
        <x:v>unavailable</x:v>
      </x:c>
      <x:c r="T143" s="23" t="str">
        <x:v>pass</x:v>
      </x:c>
      <x:c r="U143" s="24" t="n">
        <x:v>2</x:v>
      </x:c>
      <x:c r="V143" s="24" t="n">
        <x:v>1</x:v>
      </x:c>
      <x:c r="W143" s="27" t="str">
        <x:v>https://github.com/harbor-framework/terminal-bench/pull/1186</x:v>
      </x:c>
      <x:c r="X143" s="27" t="str"/>
      <x:c r="Y143" s="27" t="str">
        <x:v>https://github.com/harbor-framework/terminal-bench/pull/1186#issuecomment-4685805586</x:v>
      </x:c>
      <x:c r="Z143" s="27" t="str">
        <x:v>https://github.com/harbor-framework/terminal-bench/pull/1186#issuecomment-4685805643</x:v>
      </x:c>
      <x:c r="AA143" s="27" t="str">
        <x:v>https://github.com/harbor-framework/terminal-bench/pull/1186#issuecomment-4685805801</x:v>
      </x:c>
      <x:c r="AB143" s="27" t="str">
        <x:v>https://github.com/harbor-framework/terminal-bench/pull/1186#issuecomment-4685805691</x:v>
      </x:c>
      <x:c r="AC143" s="27" t="str">
        <x:v>https://github.com/harbor-framework/terminal-bench/pull/1186#issuecomment-4737662350</x:v>
      </x:c>
      <x:c r="AD143" s="27" t="str">
        <x:v>https://github.com/harbor-framework/terminal-bench/pull/1186#issuecomment-4687286408</x:v>
      </x:c>
      <x:c r="AE143" s="23" t="n">
        <x:v>1</x:v>
      </x:c>
      <x:c r="AF143" s="23" t="n">
        <x:v>1</x:v>
      </x:c>
      <x:c r="AG143" s="23" t="n">
        <x:v>1</x:v>
      </x:c>
      <x:c r="AH143" s="23" t="n">
        <x:v>1</x:v>
      </x:c>
      <x:c r="AI143" s="23" t="n">
        <x:v>1</x:v>
      </x:c>
      <x:c r="AJ143" s="23" t="n">
        <x:v>1</x:v>
      </x:c>
    </x:row>
    <x:row r="144" ht="22" customHeight="1">
      <x:c r="A144" s="24" t="n">
        <x:v>1185</x:v>
      </x:c>
      <x:c r="B144" s="26" t="str">
        <x:v>[tbench 2.1 recycle] html-js-filter</x:v>
      </x:c>
      <x:c r="C144" s="23" t="str">
        <x:v>merged</x:v>
      </x:c>
      <x:c r="D144" s="23" t="str">
        <x:v>yes</x:v>
      </x:c>
      <x:c r="E144" s="23" t="str">
        <x:v>yes</x:v>
      </x:c>
      <x:c r="F144" s="23" t="str">
        <x:v>ibercovich</x:v>
      </x:c>
      <x:c r="G144" s="23" t="str">
        <x:v>ibercovich</x:v>
      </x:c>
      <x:c r="H144" s="24" t="n">
        <x:v>9</x:v>
      </x:c>
      <x:c r="I144" s="24" t="n">
        <x:v>14</x:v>
      </x:c>
      <x:c r="J144" s="25" t="n">
        <x:v>626.146</x:v>
      </x:c>
      <x:c r="K144" s="24" t="n">
        <x:v>40</x:v>
      </x:c>
      <x:c r="L144" s="24" t="n">
        <x:v>8</x:v>
      </x:c>
      <x:c r="M144" s="24" t="n">
        <x:v>7</x:v>
      </x:c>
      <x:c r="N144" s="23" t="str">
        <x:v>absent</x:v>
      </x:c>
      <x:c r="O144" s="23" t="str">
        <x:v>bcb411674871a96811f98a57240048882468aa53</x:v>
      </x:c>
      <x:c r="P144" s="23" t="str">
        <x:v>d2a6cf75865d4037a3c35a9cb2897e8356b6cf09</x:v>
      </x:c>
      <x:c r="Q144" s="23" t="str">
        <x:v>observed</x:v>
      </x:c>
      <x:c r="R144" s="23" t="str">
        <x:v>pass</x:v>
      </x:c>
      <x:c r="S144" s="23" t="str">
        <x:v>pass</x:v>
      </x:c>
      <x:c r="T144" s="23" t="str">
        <x:v>pass</x:v>
      </x:c>
      <x:c r="U144" s="24" t="n">
        <x:v>10</x:v>
      </x:c>
      <x:c r="V144" s="24" t="n">
        <x:v>6</x:v>
      </x:c>
      <x:c r="W144" s="27" t="str">
        <x:v>https://github.com/harbor-framework/terminal-bench/pull/1185</x:v>
      </x:c>
      <x:c r="X144" s="27" t="str"/>
      <x:c r="Y144" s="27" t="str">
        <x:v>https://github.com/harbor-framework/terminal-bench/pull/1185#issuecomment-4685805079</x:v>
      </x:c>
      <x:c r="Z144" s="27" t="str">
        <x:v>https://github.com/harbor-framework/terminal-bench/pull/1185#issuecomment-4685805433</x:v>
      </x:c>
      <x:c r="AA144" s="27" t="str">
        <x:v>https://github.com/harbor-framework/terminal-bench/pull/1185#issuecomment-4685805668</x:v>
      </x:c>
      <x:c r="AB144" s="27" t="str">
        <x:v>https://github.com/harbor-framework/terminal-bench/pull/1185#issuecomment-4685805461</x:v>
      </x:c>
      <x:c r="AC144" s="27" t="str">
        <x:v>https://github.com/harbor-framework/terminal-bench/pull/1185#issuecomment-4881911097</x:v>
      </x:c>
      <x:c r="AD144" s="27" t="str">
        <x:v>https://github.com/harbor-framework/terminal-bench/pull/1185#issuecomment-4881909593</x:v>
      </x:c>
      <x:c r="AE144" s="23" t="n">
        <x:v>1</x:v>
      </x:c>
      <x:c r="AF144" s="23" t="n">
        <x:v>1</x:v>
      </x:c>
      <x:c r="AG144" s="23" t="n">
        <x:v>1</x:v>
      </x:c>
      <x:c r="AH144" s="23" t="n">
        <x:v>1</x:v>
      </x:c>
      <x:c r="AI144" s="23" t="n">
        <x:v>1</x:v>
      </x:c>
      <x:c r="AJ144" s="23" t="n">
        <x:v>1</x:v>
      </x:c>
    </x:row>
    <x:row r="145" ht="22" customHeight="1">
      <x:c r="A145" s="24" t="n">
        <x:v>1183</x:v>
      </x:c>
      <x:c r="B145" s="26" t="str">
        <x:v>Reranker needle: replace Scholar citation puzzle with data-credit</x:v>
      </x:c>
      <x:c r="C145" s="23" t="str">
        <x:v>closed</x:v>
      </x:c>
      <x:c r="D145" s="23" t="str">
        <x:v>no</x:v>
      </x:c>
      <x:c r="E145" s="23" t="str">
        <x:v>no</x:v>
      </x:c>
      <x:c r="F145" s="23" t="str">
        <x:v>Muennighoff</x:v>
      </x:c>
      <x:c r="G145" s="23" t="str"/>
      <x:c r="H145" s="24" t="n">
        <x:v>0</x:v>
      </x:c>
      <x:c r="I145" s="24" t="n">
        <x:v>992</x:v>
      </x:c>
      <x:c r="J145" s="25" t="n">
        <x:v>1360.523</x:v>
      </x:c>
      <x:c r="K145" s="24" t="n">
        <x:v>15</x:v>
      </x:c>
      <x:c r="L145" s="24" t="n">
        <x:v>5</x:v>
      </x:c>
      <x:c r="M145" s="24" t="n">
        <x:v>1</x:v>
      </x:c>
      <x:c r="N145" s="23" t="str">
        <x:v>absent</x:v>
      </x:c>
      <x:c r="O145" s="23" t="str">
        <x:v>ffb735724a8976e4bdf72fa19918d52427d26536</x:v>
      </x:c>
      <x:c r="P145" s="23" t="str"/>
      <x:c r="Q145" s="23" t="str">
        <x:v>observed</x:v>
      </x:c>
      <x:c r="R145" s="23" t="str">
        <x:v>pass</x:v>
      </x:c>
      <x:c r="S145" s="23" t="str">
        <x:v>pass</x:v>
      </x:c>
      <x:c r="T145" s="23" t="str">
        <x:v>pass</x:v>
      </x:c>
      <x:c r="U145" s="24" t="n">
        <x:v>1</x:v>
      </x:c>
      <x:c r="V145" s="24" t="n">
        <x:v>1</x:v>
      </x:c>
      <x:c r="W145" s="27" t="str">
        <x:v>https://github.com/harbor-framework/terminal-bench/pull/1183</x:v>
      </x:c>
      <x:c r="X145" s="27" t="str"/>
      <x:c r="Y145" s="27" t="str">
        <x:v>https://github.com/harbor-framework/terminal-bench/pull/1183#issuecomment-4677533874</x:v>
      </x:c>
      <x:c r="Z145" s="27" t="str">
        <x:v>https://github.com/harbor-framework/terminal-bench/pull/1183#issuecomment-4677533638</x:v>
      </x:c>
      <x:c r="AA145" s="27" t="str">
        <x:v>https://github.com/harbor-framework/terminal-bench/pull/1183#issuecomment-4677534013</x:v>
      </x:c>
      <x:c r="AB145" s="27" t="str">
        <x:v>https://github.com/harbor-framework/terminal-bench/pull/1183#issuecomment-4677533987</x:v>
      </x:c>
      <x:c r="AC145" s="27" t="str">
        <x:v>https://github.com/harbor-framework/terminal-bench/pull/1183#issuecomment-4678452676</x:v>
      </x:c>
      <x:c r="AD145" s="27" t="str">
        <x:v>https://github.com/harbor-framework/terminal-bench/pull/1183#issuecomment-4678453628</x:v>
      </x:c>
      <x:c r="AE145" s="23" t="n">
        <x:v>1</x:v>
      </x:c>
      <x:c r="AF145" s="23" t="n">
        <x:v>1</x:v>
      </x:c>
      <x:c r="AG145" s="23" t="n">
        <x:v>1</x:v>
      </x:c>
      <x:c r="AH145" s="23" t="n">
        <x:v>1</x:v>
      </x:c>
      <x:c r="AI145" s="23" t="n">
        <x:v>1</x:v>
      </x:c>
      <x:c r="AJ145" s="23" t="n">
        <x:v>1</x:v>
      </x:c>
    </x:row>
    <x:row r="146" ht="22" customHeight="1">
      <x:c r="A146" s="24" t="n">
        <x:v>1182</x:v>
      </x:c>
      <x:c r="B146" s="26" t="str">
        <x:v>Add task: ab-experiment-audit</x:v>
      </x:c>
      <x:c r="C146" s="23" t="str">
        <x:v>closed</x:v>
      </x:c>
      <x:c r="D146" s="23" t="str">
        <x:v>yes</x:v>
      </x:c>
      <x:c r="E146" s="23" t="str">
        <x:v>no</x:v>
      </x:c>
      <x:c r="F146" s="23" t="str">
        <x:v>amitdhanda48</x:v>
      </x:c>
      <x:c r="G146" s="23" t="str"/>
      <x:c r="H146" s="24" t="n">
        <x:v>16</x:v>
      </x:c>
      <x:c r="I146" s="24" t="n">
        <x:v>2</x:v>
      </x:c>
      <x:c r="J146" s="25" t="n">
        <x:v>349.182</x:v>
      </x:c>
      <x:c r="K146" s="24" t="n">
        <x:v>13</x:v>
      </x:c>
      <x:c r="L146" s="24" t="n">
        <x:v>10</x:v>
      </x:c>
      <x:c r="M146" s="24" t="n">
        <x:v>3</x:v>
      </x:c>
      <x:c r="N146" s="23" t="str">
        <x:v>exact</x:v>
      </x:c>
      <x:c r="O146" s="23" t="str">
        <x:v>c78e1c5a38f38c761b8e98a863c72a999b622553</x:v>
      </x:c>
      <x:c r="P146" s="23" t="str"/>
      <x:c r="Q146" s="23" t="str">
        <x:v>observed</x:v>
      </x:c>
      <x:c r="R146" s="23" t="str">
        <x:v>fail</x:v>
      </x:c>
      <x:c r="S146" s="23" t="str">
        <x:v>fail</x:v>
      </x:c>
      <x:c r="T146" s="23" t="str">
        <x:v>pass</x:v>
      </x:c>
      <x:c r="U146" s="24" t="n">
        <x:v>2</x:v>
      </x:c>
      <x:c r="V146" s="24" t="n">
        <x:v>2</x:v>
      </x:c>
      <x:c r="W146" s="27" t="str">
        <x:v>https://github.com/harbor-framework/terminal-bench/pull/1182</x:v>
      </x:c>
      <x:c r="X146" s="27" t="str">
        <x:v>https://github.com/harbor-framework/terminal-bench-3/discussions/1180</x:v>
      </x:c>
      <x:c r="Y146" s="27" t="str">
        <x:v>https://github.com/harbor-framework/terminal-bench/pull/1182#issuecomment-4677482492</x:v>
      </x:c>
      <x:c r="Z146" s="27" t="str">
        <x:v>https://github.com/harbor-framework/terminal-bench/pull/1182#issuecomment-4677482876</x:v>
      </x:c>
      <x:c r="AA146" s="27" t="str">
        <x:v>https://github.com/harbor-framework/terminal-bench/pull/1182#issuecomment-4677482803</x:v>
      </x:c>
      <x:c r="AB146" s="27" t="str">
        <x:v>https://github.com/harbor-framework/terminal-bench/pull/1182#issuecomment-4677482852</x:v>
      </x:c>
      <x:c r="AC146" s="27" t="str">
        <x:v>https://github.com/harbor-framework/terminal-bench/pull/1182#issuecomment-4703586833</x:v>
      </x:c>
      <x:c r="AD146" s="27" t="str">
        <x:v>https://github.com/harbor-framework/terminal-bench/pull/1182#issuecomment-4709844894</x:v>
      </x:c>
      <x:c r="AE146" s="23" t="n">
        <x:v>1</x:v>
      </x:c>
      <x:c r="AF146" s="23" t="n">
        <x:v>1</x:v>
      </x:c>
      <x:c r="AG146" s="23" t="n">
        <x:v>1</x:v>
      </x:c>
      <x:c r="AH146" s="23" t="n">
        <x:v>1</x:v>
      </x:c>
      <x:c r="AI146" s="23" t="n">
        <x:v>1</x:v>
      </x:c>
      <x:c r="AJ146" s="23" t="n">
        <x:v>1</x:v>
      </x:c>
    </x:row>
    <x:row r="147" ht="22" customHeight="1">
      <x:c r="A147" s="24" t="n">
        <x:v>1179</x:v>
      </x:c>
      <x:c r="B147" s="26" t="str">
        <x:v>[Experiment] spec-verify-debug v2 (kernel bug) — upstream slime+sglang dropped into container</x:v>
      </x:c>
      <x:c r="C147" s="23" t="str">
        <x:v>closed</x:v>
      </x:c>
      <x:c r="D147" s="23" t="str">
        <x:v>no</x:v>
      </x:c>
      <x:c r="E147" s="23" t="str">
        <x:v>no</x:v>
      </x:c>
      <x:c r="F147" s="23" t="str">
        <x:v>raopratik</x:v>
      </x:c>
      <x:c r="G147" s="23" t="str"/>
      <x:c r="H147" s="24" t="n">
        <x:v>2</x:v>
      </x:c>
      <x:c r="I147" s="24" t="n">
        <x:v>482</x:v>
      </x:c>
      <x:c r="J147" s="25" t="n">
        <x:v>1364.539</x:v>
      </x:c>
      <x:c r="K147" s="24" t="n">
        <x:v>10</x:v>
      </x:c>
      <x:c r="L147" s="24" t="n">
        <x:v>1</x:v>
      </x:c>
      <x:c r="M147" s="24" t="n">
        <x:v>0</x:v>
      </x:c>
      <x:c r="N147" s="23" t="str">
        <x:v>absent</x:v>
      </x:c>
      <x:c r="O147" s="23" t="str">
        <x:v>8c58c862d69ea4f9d8904edc1fcfd217189018bf</x:v>
      </x:c>
      <x:c r="P147" s="23" t="str"/>
      <x:c r="Q147" s="23" t="str">
        <x:v>observed</x:v>
      </x:c>
      <x:c r="R147" s="23" t="str">
        <x:v>pass</x:v>
      </x:c>
      <x:c r="S147" s="23" t="str">
        <x:v>pass</x:v>
      </x:c>
      <x:c r="T147" s="23" t="str">
        <x:v>pass</x:v>
      </x:c>
      <x:c r="U147" s="24" t="n">
        <x:v>2</x:v>
      </x:c>
      <x:c r="V147" s="24" t="n">
        <x:v>2</x:v>
      </x:c>
      <x:c r="W147" s="27" t="str">
        <x:v>https://github.com/harbor-framework/terminal-bench/pull/1179</x:v>
      </x:c>
      <x:c r="X147" s="27" t="str"/>
      <x:c r="Y147" s="27" t="str">
        <x:v>https://github.com/harbor-framework/terminal-bench/pull/1179#issuecomment-4676396760</x:v>
      </x:c>
      <x:c r="Z147" s="27" t="str">
        <x:v>https://github.com/harbor-framework/terminal-bench/pull/1179#issuecomment-4676396927</x:v>
      </x:c>
      <x:c r="AA147" s="27" t="str">
        <x:v>https://github.com/harbor-framework/terminal-bench/pull/1179#issuecomment-4676397162</x:v>
      </x:c>
      <x:c r="AB147" s="27" t="str">
        <x:v>https://github.com/harbor-framework/terminal-bench/pull/1179#issuecomment-4676397273</x:v>
      </x:c>
      <x:c r="AC147" s="27" t="str">
        <x:v>https://github.com/harbor-framework/terminal-bench/pull/1179#issuecomment-4679388768</x:v>
      </x:c>
      <x:c r="AD147" s="27" t="str">
        <x:v>https://github.com/harbor-framework/terminal-bench/pull/1179#issuecomment-4679388913</x:v>
      </x:c>
      <x:c r="AE147" s="23" t="n">
        <x:v>1</x:v>
      </x:c>
      <x:c r="AF147" s="23" t="n">
        <x:v>1</x:v>
      </x:c>
      <x:c r="AG147" s="23" t="n">
        <x:v>1</x:v>
      </x:c>
      <x:c r="AH147" s="23" t="n">
        <x:v>1</x:v>
      </x:c>
      <x:c r="AI147" s="23" t="n">
        <x:v>1</x:v>
      </x:c>
      <x:c r="AJ147" s="23" t="n">
        <x:v>1</x:v>
      </x:c>
    </x:row>
    <x:row r="148" ht="22" customHeight="1">
      <x:c r="A148" s="24" t="n">
        <x:v>1178</x:v>
      </x:c>
      <x:c r="B148" s="26" t="str">
        <x:v>[Experiment] spec-verify-debug v1 — upstream slime+sglang dropped into container</x:v>
      </x:c>
      <x:c r="C148" s="23" t="str">
        <x:v>closed</x:v>
      </x:c>
      <x:c r="D148" s="23" t="str">
        <x:v>no</x:v>
      </x:c>
      <x:c r="E148" s="23" t="str">
        <x:v>no</x:v>
      </x:c>
      <x:c r="F148" s="23" t="str">
        <x:v>raopratik</x:v>
      </x:c>
      <x:c r="G148" s="23" t="str"/>
      <x:c r="H148" s="24" t="n">
        <x:v>1</x:v>
      </x:c>
      <x:c r="I148" s="24" t="n">
        <x:v>483</x:v>
      </x:c>
      <x:c r="J148" s="25" t="n">
        <x:v>1364.539</x:v>
      </x:c>
      <x:c r="K148" s="24" t="n">
        <x:v>6</x:v>
      </x:c>
      <x:c r="L148" s="24" t="n">
        <x:v>1</x:v>
      </x:c>
      <x:c r="M148" s="24" t="n">
        <x:v>0</x:v>
      </x:c>
      <x:c r="N148" s="23" t="str">
        <x:v>absent</x:v>
      </x:c>
      <x:c r="O148" s="23" t="str">
        <x:v>2bd68b209230fcd291289ab5678e2140af3e6c9b</x:v>
      </x:c>
      <x:c r="P148" s="23" t="str"/>
      <x:c r="Q148" s="23" t="str">
        <x:v>observed</x:v>
      </x:c>
      <x:c r="R148" s="23" t="str">
        <x:v>pass</x:v>
      </x:c>
      <x:c r="S148" s="23" t="str">
        <x:v>fail</x:v>
      </x:c>
      <x:c r="T148" s="23" t="str">
        <x:v>pass</x:v>
      </x:c>
      <x:c r="U148" s="24" t="str"/>
      <x:c r="V148" s="24" t="str"/>
      <x:c r="W148" s="27" t="str">
        <x:v>https://github.com/harbor-framework/terminal-bench/pull/1178</x:v>
      </x:c>
      <x:c r="X148" s="27" t="str"/>
      <x:c r="Y148" s="27" t="str">
        <x:v>https://github.com/harbor-framework/terminal-bench/pull/1178#issuecomment-4676396826</x:v>
      </x:c>
      <x:c r="Z148" s="27" t="str">
        <x:v>https://github.com/harbor-framework/terminal-bench/pull/1178#issuecomment-4676396767</x:v>
      </x:c>
      <x:c r="AA148" s="27" t="str">
        <x:v>https://github.com/harbor-framework/terminal-bench/pull/1178#issuecomment-4676397107</x:v>
      </x:c>
      <x:c r="AB148" s="27" t="str">
        <x:v>https://github.com/harbor-framework/terminal-bench/pull/1178#issuecomment-4676397140</x:v>
      </x:c>
      <x:c r="AC148" s="27" t="str"/>
      <x:c r="AD148" s="27" t="str"/>
      <x:c r="AE148" s="23" t="n">
        <x:v>1</x:v>
      </x:c>
      <x:c r="AF148" s="23" t="n">
        <x:v>1</x:v>
      </x:c>
      <x:c r="AG148" s="23" t="n">
        <x:v>1</x:v>
      </x:c>
      <x:c r="AH148" s="23" t="n">
        <x:v>1</x:v>
      </x:c>
      <x:c r="AI148" s="23" t="n">
        <x:v>0</x:v>
      </x:c>
      <x:c r="AJ148" s="23" t="n">
        <x:v>0</x:v>
      </x:c>
    </x:row>
    <x:row r="149" ht="22" customHeight="1">
      <x:c r="A149" s="24" t="n">
        <x:v>1177</x:v>
      </x:c>
      <x:c r="B149" s="26" t="str">
        <x:v>Revert "Add task: mteb-lift"</x:v>
      </x:c>
      <x:c r="C149" s="23" t="str">
        <x:v>merged</x:v>
      </x:c>
      <x:c r="D149" s="23" t="str">
        <x:v>no</x:v>
      </x:c>
      <x:c r="E149" s="23" t="str">
        <x:v>no</x:v>
      </x:c>
      <x:c r="F149" s="23" t="str">
        <x:v>RyanMarten</x:v>
      </x:c>
      <x:c r="G149" s="23" t="str">
        <x:v>RyanMarten</x:v>
      </x:c>
      <x:c r="H149" s="24" t="n">
        <x:v>8</x:v>
      </x:c>
      <x:c r="I149" s="24" t="n">
        <x:v>1</x:v>
      </x:c>
      <x:c r="J149" s="25" t="n">
        <x:v>20.92</x:v>
      </x:c>
      <x:c r="K149" s="24" t="n">
        <x:v>5</x:v>
      </x:c>
      <x:c r="L149" s="24" t="n">
        <x:v>0</x:v>
      </x:c>
      <x:c r="M149" s="24" t="n">
        <x:v>0</x:v>
      </x:c>
      <x:c r="N149" s="23" t="str">
        <x:v>absent</x:v>
      </x:c>
      <x:c r="O149" s="23" t="str">
        <x:v>3c2c24edce76c68266a695bc5becf1323e01b21c</x:v>
      </x:c>
      <x:c r="P149" s="23" t="str">
        <x:v>6548dd34c4fd93ce8bbe353ec306b5f415059172</x:v>
      </x:c>
      <x:c r="Q149" s="23" t="str">
        <x:v>observed</x:v>
      </x:c>
      <x:c r="R149" s="23" t="str">
        <x:v>pass</x:v>
      </x:c>
      <x:c r="S149" s="23" t="str">
        <x:v>unavailable</x:v>
      </x:c>
      <x:c r="T149" s="23" t="str">
        <x:v>pass</x:v>
      </x:c>
      <x:c r="U149" s="24" t="str"/>
      <x:c r="V149" s="24" t="str"/>
      <x:c r="W149" s="27" t="str">
        <x:v>https://github.com/harbor-framework/terminal-bench/pull/1177</x:v>
      </x:c>
      <x:c r="X149" s="27" t="str"/>
      <x:c r="Y149" s="27" t="str">
        <x:v>https://github.com/harbor-framework/terminal-bench/pull/1177#issuecomment-4665234879</x:v>
      </x:c>
      <x:c r="Z149" s="27" t="str">
        <x:v>https://github.com/harbor-framework/terminal-bench/pull/1177#issuecomment-4665235093</x:v>
      </x:c>
      <x:c r="AA149" s="27" t="str">
        <x:v>https://github.com/harbor-framework/terminal-bench/pull/1177#issuecomment-4665235080</x:v>
      </x:c>
      <x:c r="AB149" s="27" t="str">
        <x:v>https://github.com/harbor-framework/terminal-bench/pull/1177#issuecomment-4665236054</x:v>
      </x:c>
      <x:c r="AC149" s="27" t="str"/>
      <x:c r="AD149" s="27" t="str"/>
      <x:c r="AE149" s="23" t="n">
        <x:v>1</x:v>
      </x:c>
      <x:c r="AF149" s="23" t="n">
        <x:v>1</x:v>
      </x:c>
      <x:c r="AG149" s="23" t="n">
        <x:v>1</x:v>
      </x:c>
      <x:c r="AH149" s="23" t="n">
        <x:v>1</x:v>
      </x:c>
      <x:c r="AI149" s="23" t="n">
        <x:v>0</x:v>
      </x:c>
      <x:c r="AJ149" s="23" t="n">
        <x:v>0</x:v>
      </x:c>
    </x:row>
    <x:row r="150" ht="22" customHeight="1">
      <x:c r="A150" s="24" t="n">
        <x:v>1176</x:v>
      </x:c>
      <x:c r="B150" s="26" t="str">
        <x:v>[experiment] math-pdf-accessibility: strict-instruction variant of #492</x:v>
      </x:c>
      <x:c r="C150" s="23" t="str">
        <x:v>closed</x:v>
      </x:c>
      <x:c r="D150" s="23" t="str">
        <x:v>yes</x:v>
      </x:c>
      <x:c r="E150" s="23" t="str">
        <x:v>no</x:v>
      </x:c>
      <x:c r="F150" s="23" t="str">
        <x:v>RyanMarten</x:v>
      </x:c>
      <x:c r="G150" s="23" t="str"/>
      <x:c r="H150" s="24" t="n">
        <x:v>12</x:v>
      </x:c>
      <x:c r="I150" s="24" t="n">
        <x:v>1</x:v>
      </x:c>
      <x:c r="J150" s="25" t="n">
        <x:v>1.427</x:v>
      </x:c>
      <x:c r="K150" s="24" t="n">
        <x:v>7</x:v>
      </x:c>
      <x:c r="L150" s="24" t="n">
        <x:v>0</x:v>
      </x:c>
      <x:c r="M150" s="24" t="n">
        <x:v>0</x:v>
      </x:c>
      <x:c r="N150" s="23" t="str">
        <x:v>absent</x:v>
      </x:c>
      <x:c r="O150" s="23" t="str">
        <x:v>5c5c49764ea844b48e8447e92f4488eeb328f049</x:v>
      </x:c>
      <x:c r="P150" s="23" t="str"/>
      <x:c r="Q150" s="23" t="str">
        <x:v>observed</x:v>
      </x:c>
      <x:c r="R150" s="23" t="str">
        <x:v>fail</x:v>
      </x:c>
      <x:c r="S150" s="23" t="str">
        <x:v>fail</x:v>
      </x:c>
      <x:c r="T150" s="23" t="str">
        <x:v>pass</x:v>
      </x:c>
      <x:c r="U150" s="24" t="n">
        <x:v>1</x:v>
      </x:c>
      <x:c r="V150" s="24" t="str"/>
      <x:c r="W150" s="27" t="str">
        <x:v>https://github.com/harbor-framework/terminal-bench/pull/1176</x:v>
      </x:c>
      <x:c r="X150" s="27" t="str"/>
      <x:c r="Y150" s="27" t="str">
        <x:v>https://github.com/harbor-framework/terminal-bench/pull/1176#issuecomment-4665004468</x:v>
      </x:c>
      <x:c r="Z150" s="27" t="str">
        <x:v>https://github.com/harbor-framework/terminal-bench/pull/1176#issuecomment-4665004759</x:v>
      </x:c>
      <x:c r="AA150" s="27" t="str">
        <x:v>https://github.com/harbor-framework/terminal-bench/pull/1176#issuecomment-4665004727</x:v>
      </x:c>
      <x:c r="AB150" s="27" t="str">
        <x:v>https://github.com/harbor-framework/terminal-bench/pull/1176#issuecomment-4665004981</x:v>
      </x:c>
      <x:c r="AC150" s="27" t="str">
        <x:v>https://github.com/harbor-framework/terminal-bench/pull/1176#issuecomment-4665006860</x:v>
      </x:c>
      <x:c r="AD150" s="27" t="str"/>
      <x:c r="AE150" s="23" t="n">
        <x:v>1</x:v>
      </x:c>
      <x:c r="AF150" s="23" t="n">
        <x:v>1</x:v>
      </x:c>
      <x:c r="AG150" s="23" t="n">
        <x:v>1</x:v>
      </x:c>
      <x:c r="AH150" s="23" t="n">
        <x:v>1</x:v>
      </x:c>
      <x:c r="AI150" s="23" t="n">
        <x:v>1</x:v>
      </x:c>
      <x:c r="AJ150" s="23" t="n">
        <x:v>0</x:v>
      </x:c>
    </x:row>
    <x:row r="151" ht="22" customHeight="1">
      <x:c r="A151" s="24" t="n">
        <x:v>1174</x:v>
      </x:c>
      <x:c r="B151" s="26" t="str">
        <x:v>Add clinical verifier repair task</x:v>
      </x:c>
      <x:c r="C151" s="23" t="str">
        <x:v>closed</x:v>
      </x:c>
      <x:c r="D151" s="23" t="str">
        <x:v>yes</x:v>
      </x:c>
      <x:c r="E151" s="23" t="str">
        <x:v>no</x:v>
      </x:c>
      <x:c r="F151" s="23" t="str">
        <x:v>RBZ-99</x:v>
      </x:c>
      <x:c r="G151" s="23" t="str"/>
      <x:c r="H151" s="24" t="n">
        <x:v>15</x:v>
      </x:c>
      <x:c r="I151" s="24" t="n">
        <x:v>1</x:v>
      </x:c>
      <x:c r="J151" s="25" t="n">
        <x:v>4.231</x:v>
      </x:c>
      <x:c r="K151" s="24" t="n">
        <x:v>5</x:v>
      </x:c>
      <x:c r="L151" s="24" t="n">
        <x:v>0</x:v>
      </x:c>
      <x:c r="M151" s="24" t="n">
        <x:v>0</x:v>
      </x:c>
      <x:c r="N151" s="23" t="str">
        <x:v>absent</x:v>
      </x:c>
      <x:c r="O151" s="23" t="str">
        <x:v>fed989105be54b6f178065483e85f338a91d6c93</x:v>
      </x:c>
      <x:c r="P151" s="23" t="str"/>
      <x:c r="Q151" s="23" t="str">
        <x:v>observed</x:v>
      </x:c>
      <x:c r="R151" s="23" t="str">
        <x:v>pass</x:v>
      </x:c>
      <x:c r="S151" s="23" t="str">
        <x:v>fail</x:v>
      </x:c>
      <x:c r="T151" s="23" t="str">
        <x:v>pass</x:v>
      </x:c>
      <x:c r="U151" s="24" t="str"/>
      <x:c r="V151" s="24" t="str"/>
      <x:c r="W151" s="27" t="str">
        <x:v>https://github.com/harbor-framework/terminal-bench/pull/1174</x:v>
      </x:c>
      <x:c r="X151" s="27" t="str"/>
      <x:c r="Y151" s="27" t="str">
        <x:v>https://github.com/harbor-framework/terminal-bench/pull/1174#issuecomment-4662867235</x:v>
      </x:c>
      <x:c r="Z151" s="27" t="str">
        <x:v>https://github.com/harbor-framework/terminal-bench/pull/1174#issuecomment-4662867613</x:v>
      </x:c>
      <x:c r="AA151" s="27" t="str">
        <x:v>https://github.com/harbor-framework/terminal-bench/pull/1174#issuecomment-4662868531</x:v>
      </x:c>
      <x:c r="AB151" s="27" t="str">
        <x:v>https://github.com/harbor-framework/terminal-bench/pull/1174#issuecomment-4662868040</x:v>
      </x:c>
      <x:c r="AC151" s="27" t="str"/>
      <x:c r="AD151" s="27" t="str"/>
      <x:c r="AE151" s="23" t="n">
        <x:v>1</x:v>
      </x:c>
      <x:c r="AF151" s="23" t="n">
        <x:v>1</x:v>
      </x:c>
      <x:c r="AG151" s="23" t="n">
        <x:v>1</x:v>
      </x:c>
      <x:c r="AH151" s="23" t="n">
        <x:v>1</x:v>
      </x:c>
      <x:c r="AI151" s="23" t="n">
        <x:v>0</x:v>
      </x:c>
      <x:c r="AJ151" s="23" t="n">
        <x:v>0</x:v>
      </x:c>
    </x:row>
    <x:row r="152" ht="22" customHeight="1">
      <x:c r="A152" s="24" t="n">
        <x:v>1173</x:v>
      </x:c>
      <x:c r="B152" s="26" t="str">
        <x:v>Add clinical verifier repair task</x:v>
      </x:c>
      <x:c r="C152" s="23" t="str">
        <x:v>closed</x:v>
      </x:c>
      <x:c r="D152" s="23" t="str">
        <x:v>yes</x:v>
      </x:c>
      <x:c r="E152" s="23" t="str">
        <x:v>no</x:v>
      </x:c>
      <x:c r="F152" s="23" t="str">
        <x:v>RBZ-99</x:v>
      </x:c>
      <x:c r="G152" s="23" t="str"/>
      <x:c r="H152" s="24" t="n">
        <x:v>15</x:v>
      </x:c>
      <x:c r="I152" s="24" t="n">
        <x:v>1</x:v>
      </x:c>
      <x:c r="J152" s="25" t="n">
        <x:v>0.015</x:v>
      </x:c>
      <x:c r="K152" s="24" t="n">
        <x:v>5</x:v>
      </x:c>
      <x:c r="L152" s="24" t="n">
        <x:v>0</x:v>
      </x:c>
      <x:c r="M152" s="24" t="n">
        <x:v>0</x:v>
      </x:c>
      <x:c r="N152" s="23" t="str">
        <x:v>absent</x:v>
      </x:c>
      <x:c r="O152" s="23" t="str">
        <x:v>fed989105be54b6f178065483e85f338a91d6c93</x:v>
      </x:c>
      <x:c r="P152" s="23" t="str"/>
      <x:c r="Q152" s="23" t="str">
        <x:v>observed</x:v>
      </x:c>
      <x:c r="R152" s="23" t="str">
        <x:v>pass</x:v>
      </x:c>
      <x:c r="S152" s="23" t="str">
        <x:v>fail</x:v>
      </x:c>
      <x:c r="T152" s="23" t="str">
        <x:v>pass</x:v>
      </x:c>
      <x:c r="U152" s="24" t="str"/>
      <x:c r="V152" s="24" t="str"/>
      <x:c r="W152" s="27" t="str">
        <x:v>https://github.com/harbor-framework/terminal-bench/pull/1173</x:v>
      </x:c>
      <x:c r="X152" s="27" t="str"/>
      <x:c r="Y152" s="27" t="str">
        <x:v>https://github.com/harbor-framework/terminal-bench/pull/1173#issuecomment-4662855539</x:v>
      </x:c>
      <x:c r="Z152" s="27" t="str">
        <x:v>https://github.com/harbor-framework/terminal-bench/pull/1173#issuecomment-4662855195</x:v>
      </x:c>
      <x:c r="AA152" s="27" t="str">
        <x:v>https://github.com/harbor-framework/terminal-bench/pull/1173#issuecomment-4662855623</x:v>
      </x:c>
      <x:c r="AB152" s="27" t="str">
        <x:v>https://github.com/harbor-framework/terminal-bench/pull/1173#issuecomment-4662855620</x:v>
      </x:c>
      <x:c r="AC152" s="27" t="str"/>
      <x:c r="AD152" s="27" t="str"/>
      <x:c r="AE152" s="23" t="n">
        <x:v>1</x:v>
      </x:c>
      <x:c r="AF152" s="23" t="n">
        <x:v>1</x:v>
      </x:c>
      <x:c r="AG152" s="23" t="n">
        <x:v>1</x:v>
      </x:c>
      <x:c r="AH152" s="23" t="n">
        <x:v>1</x:v>
      </x:c>
      <x:c r="AI152" s="23" t="n">
        <x:v>0</x:v>
      </x:c>
      <x:c r="AJ152" s="23" t="n">
        <x:v>0</x:v>
      </x:c>
    </x:row>
    <x:row r="153" ht="22" customHeight="1">
      <x:c r="A153" s="24" t="n">
        <x:v>1172</x:v>
      </x:c>
      <x:c r="B153" s="26" t="str">
        <x:v>Port test</x:v>
      </x:c>
      <x:c r="C153" s="23" t="str">
        <x:v>closed</x:v>
      </x:c>
      <x:c r="D153" s="23" t="str">
        <x:v>yes</x:v>
      </x:c>
      <x:c r="E153" s="23" t="str">
        <x:v>yes</x:v>
      </x:c>
      <x:c r="F153" s="23" t="str">
        <x:v>sruan2</x:v>
      </x:c>
      <x:c r="G153" s="23" t="str"/>
      <x:c r="H153" s="24" t="n">
        <x:v>21</x:v>
      </x:c>
      <x:c r="I153" s="24" t="n">
        <x:v>151</x:v>
      </x:c>
      <x:c r="J153" s="25" t="n">
        <x:v>22.987</x:v>
      </x:c>
      <x:c r="K153" s="24" t="n">
        <x:v>8</x:v>
      </x:c>
      <x:c r="L153" s="24" t="n">
        <x:v>0</x:v>
      </x:c>
      <x:c r="M153" s="24" t="n">
        <x:v>0</x:v>
      </x:c>
      <x:c r="N153" s="23" t="str">
        <x:v>absent</x:v>
      </x:c>
      <x:c r="O153" s="23" t="str">
        <x:v>eaee569a5138f1d2d053ac6e80feff92c018a469</x:v>
      </x:c>
      <x:c r="P153" s="23" t="str"/>
      <x:c r="Q153" s="23" t="str">
        <x:v>observed</x:v>
      </x:c>
      <x:c r="R153" s="23" t="str">
        <x:v>pass</x:v>
      </x:c>
      <x:c r="S153" s="23" t="str">
        <x:v>pass</x:v>
      </x:c>
      <x:c r="T153" s="23" t="str">
        <x:v>pass</x:v>
      </x:c>
      <x:c r="U153" s="24" t="n">
        <x:v>1</x:v>
      </x:c>
      <x:c r="V153" s="24" t="n">
        <x:v>1</x:v>
      </x:c>
      <x:c r="W153" s="27" t="str">
        <x:v>https://github.com/harbor-framework/terminal-bench/pull/1172</x:v>
      </x:c>
      <x:c r="X153" s="27" t="str"/>
      <x:c r="Y153" s="27" t="str">
        <x:v>https://github.com/harbor-framework/terminal-bench/pull/1172#issuecomment-4654831461</x:v>
      </x:c>
      <x:c r="Z153" s="27" t="str">
        <x:v>https://github.com/harbor-framework/terminal-bench/pull/1172#issuecomment-4654831687</x:v>
      </x:c>
      <x:c r="AA153" s="27" t="str">
        <x:v>https://github.com/harbor-framework/terminal-bench/pull/1172#issuecomment-4654832334</x:v>
      </x:c>
      <x:c r="AB153" s="27" t="str">
        <x:v>https://github.com/harbor-framework/terminal-bench/pull/1172#issuecomment-4654831796</x:v>
      </x:c>
      <x:c r="AC153" s="27" t="str">
        <x:v>https://github.com/harbor-framework/terminal-bench/pull/1172#issuecomment-4657772387</x:v>
      </x:c>
      <x:c r="AD153" s="27" t="str">
        <x:v>https://github.com/harbor-framework/terminal-bench/pull/1172#issuecomment-4657772991</x:v>
      </x:c>
      <x:c r="AE153" s="23" t="n">
        <x:v>1</x:v>
      </x:c>
      <x:c r="AF153" s="23" t="n">
        <x:v>1</x:v>
      </x:c>
      <x:c r="AG153" s="23" t="n">
        <x:v>1</x:v>
      </x:c>
      <x:c r="AH153" s="23" t="n">
        <x:v>1</x:v>
      </x:c>
      <x:c r="AI153" s="23" t="n">
        <x:v>1</x:v>
      </x:c>
      <x:c r="AJ153" s="23" t="n">
        <x:v>1</x:v>
      </x:c>
    </x:row>
    <x:row r="154" ht="22" customHeight="1">
      <x:c r="A154" s="24" t="n">
        <x:v>1167</x:v>
      </x:c>
      <x:c r="B154" s="26" t="str">
        <x:v>Add task: repair-import-fks</x:v>
      </x:c>
      <x:c r="C154" s="23" t="str">
        <x:v>closed</x:v>
      </x:c>
      <x:c r="D154" s="23" t="str">
        <x:v>yes</x:v>
      </x:c>
      <x:c r="E154" s="23" t="str">
        <x:v>no</x:v>
      </x:c>
      <x:c r="F154" s="23" t="str">
        <x:v>Maham-Wajid</x:v>
      </x:c>
      <x:c r="G154" s="23" t="str"/>
      <x:c r="H154" s="24" t="n">
        <x:v>17</x:v>
      </x:c>
      <x:c r="I154" s="24" t="n">
        <x:v>1</x:v>
      </x:c>
      <x:c r="J154" s="25" t="n">
        <x:v>0.42</x:v>
      </x:c>
      <x:c r="K154" s="24" t="n">
        <x:v>8</x:v>
      </x:c>
      <x:c r="L154" s="24" t="n">
        <x:v>1</x:v>
      </x:c>
      <x:c r="M154" s="24" t="n">
        <x:v>1</x:v>
      </x:c>
      <x:c r="N154" s="23" t="str">
        <x:v>absent</x:v>
      </x:c>
      <x:c r="O154" s="23" t="str">
        <x:v>c97c6fbe2cb29400f8001c401b9884639832bf0a</x:v>
      </x:c>
      <x:c r="P154" s="23" t="str"/>
      <x:c r="Q154" s="23" t="str">
        <x:v>warning</x:v>
      </x:c>
      <x:c r="R154" s="23" t="str">
        <x:v>pass</x:v>
      </x:c>
      <x:c r="S154" s="23" t="str">
        <x:v>unknown</x:v>
      </x:c>
      <x:c r="T154" s="23" t="str">
        <x:v>pass</x:v>
      </x:c>
      <x:c r="U154" s="24" t="n">
        <x:v>1</x:v>
      </x:c>
      <x:c r="V154" s="24" t="n">
        <x:v>1</x:v>
      </x:c>
      <x:c r="W154" s="27" t="str">
        <x:v>https://github.com/harbor-framework/terminal-bench/pull/1167</x:v>
      </x:c>
      <x:c r="X154" s="27" t="str"/>
      <x:c r="Y154" s="27" t="str">
        <x:v>https://github.com/harbor-framework/terminal-bench/pull/1167#issuecomment-4652161257</x:v>
      </x:c>
      <x:c r="Z154" s="27" t="str">
        <x:v>https://github.com/harbor-framework/terminal-bench/pull/1167#issuecomment-4652162099</x:v>
      </x:c>
      <x:c r="AA154" s="27" t="str">
        <x:v>https://github.com/harbor-framework/terminal-bench/pull/1167#issuecomment-4652162540</x:v>
      </x:c>
      <x:c r="AB154" s="27" t="str">
        <x:v>https://github.com/harbor-framework/terminal-bench/pull/1167#issuecomment-4652161988</x:v>
      </x:c>
      <x:c r="AC154" s="27" t="str">
        <x:v>https://github.com/harbor-framework/terminal-bench/pull/1167#issuecomment-4652202138</x:v>
      </x:c>
      <x:c r="AD154" s="27" t="str">
        <x:v>https://github.com/harbor-framework/terminal-bench/pull/1167#issuecomment-4652202499</x:v>
      </x:c>
      <x:c r="AE154" s="23" t="n">
        <x:v>1</x:v>
      </x:c>
      <x:c r="AF154" s="23" t="n">
        <x:v>1</x:v>
      </x:c>
      <x:c r="AG154" s="23" t="n">
        <x:v>1</x:v>
      </x:c>
      <x:c r="AH154" s="23" t="n">
        <x:v>1</x:v>
      </x:c>
      <x:c r="AI154" s="23" t="n">
        <x:v>1</x:v>
      </x:c>
      <x:c r="AJ154" s="23" t="n">
        <x:v>1</x:v>
      </x:c>
    </x:row>
    <x:row r="155" ht="22" customHeight="1">
      <x:c r="A155" s="24" t="n">
        <x:v>1166</x:v>
      </x:c>
      <x:c r="B155" s="26" t="str">
        <x:v>Remove brainfuck-sigma-gcd task</x:v>
      </x:c>
      <x:c r="C155" s="23" t="str">
        <x:v>merged</x:v>
      </x:c>
      <x:c r="D155" s="23" t="str">
        <x:v>no</x:v>
      </x:c>
      <x:c r="E155" s="23" t="str">
        <x:v>no</x:v>
      </x:c>
      <x:c r="F155" s="23" t="str">
        <x:v>RyanMarten</x:v>
      </x:c>
      <x:c r="G155" s="23" t="str">
        <x:v>RyanMarten</x:v>
      </x:c>
      <x:c r="H155" s="24" t="n">
        <x:v>10</x:v>
      </x:c>
      <x:c r="I155" s="24" t="n">
        <x:v>1</x:v>
      </x:c>
      <x:c r="J155" s="25" t="n">
        <x:v>0.206</x:v>
      </x:c>
      <x:c r="K155" s="24" t="n">
        <x:v>5</x:v>
      </x:c>
      <x:c r="L155" s="24" t="n">
        <x:v>0</x:v>
      </x:c>
      <x:c r="M155" s="24" t="n">
        <x:v>0</x:v>
      </x:c>
      <x:c r="N155" s="23" t="str">
        <x:v>absent</x:v>
      </x:c>
      <x:c r="O155" s="23" t="str">
        <x:v>20979431290005df5733f6974a449926422aa80d</x:v>
      </x:c>
      <x:c r="P155" s="23" t="str">
        <x:v>6803106ac3c2cdcf9ca79ec75254042e7fadd510</x:v>
      </x:c>
      <x:c r="Q155" s="23" t="str">
        <x:v>observed</x:v>
      </x:c>
      <x:c r="R155" s="23" t="str">
        <x:v>pass</x:v>
      </x:c>
      <x:c r="S155" s="23" t="str">
        <x:v>unavailable</x:v>
      </x:c>
      <x:c r="T155" s="23" t="str">
        <x:v>pass</x:v>
      </x:c>
      <x:c r="U155" s="24" t="str"/>
      <x:c r="V155" s="24" t="str"/>
      <x:c r="W155" s="27" t="str">
        <x:v>https://github.com/harbor-framework/terminal-bench/pull/1166</x:v>
      </x:c>
      <x:c r="X155" s="27" t="str"/>
      <x:c r="Y155" s="27" t="str">
        <x:v>https://github.com/harbor-framework/terminal-bench/pull/1166#issuecomment-4649423682</x:v>
      </x:c>
      <x:c r="Z155" s="27" t="str">
        <x:v>https://github.com/harbor-framework/terminal-bench/pull/1166#issuecomment-4649423771</x:v>
      </x:c>
      <x:c r="AA155" s="27" t="str">
        <x:v>https://github.com/harbor-framework/terminal-bench/pull/1166#issuecomment-4649424199</x:v>
      </x:c>
      <x:c r="AB155" s="27" t="str">
        <x:v>https://github.com/harbor-framework/terminal-bench/pull/1166#issuecomment-4649423920</x:v>
      </x:c>
      <x:c r="AC155" s="27" t="str"/>
      <x:c r="AD155" s="27" t="str"/>
      <x:c r="AE155" s="23" t="n">
        <x:v>1</x:v>
      </x:c>
      <x:c r="AF155" s="23" t="n">
        <x:v>1</x:v>
      </x:c>
      <x:c r="AG155" s="23" t="n">
        <x:v>1</x:v>
      </x:c>
      <x:c r="AH155" s="23" t="n">
        <x:v>1</x:v>
      </x:c>
      <x:c r="AI155" s="23" t="n">
        <x:v>0</x:v>
      </x:c>
      <x:c r="AJ155" s="23" t="n">
        <x:v>0</x:v>
      </x:c>
    </x:row>
    <x:row r="156" ht="22" customHeight="1">
      <x:c r="A156" s="24" t="n">
        <x:v>1165</x:v>
      </x:c>
      <x:c r="B156" s="26" t="str">
        <x:v>multi-source-taxonomy: L1–L4 scoring and prefix-path experiment</x:v>
      </x:c>
      <x:c r="C156" s="23" t="str">
        <x:v>closed</x:v>
      </x:c>
      <x:c r="D156" s="23" t="str">
        <x:v>yes</x:v>
      </x:c>
      <x:c r="E156" s="23" t="str">
        <x:v>no</x:v>
      </x:c>
      <x:c r="F156" s="23" t="str">
        <x:v>JianhengHou</x:v>
      </x:c>
      <x:c r="G156" s="23" t="str"/>
      <x:c r="H156" s="24" t="n">
        <x:v>20</x:v>
      </x:c>
      <x:c r="I156" s="24" t="n">
        <x:v>25</x:v>
      </x:c>
      <x:c r="J156" s="25" t="n">
        <x:v>18.449</x:v>
      </x:c>
      <x:c r="K156" s="24" t="n">
        <x:v>11</x:v>
      </x:c>
      <x:c r="L156" s="24" t="n">
        <x:v>0</x:v>
      </x:c>
      <x:c r="M156" s="24" t="n">
        <x:v>0</x:v>
      </x:c>
      <x:c r="N156" s="23" t="str">
        <x:v>absent</x:v>
      </x:c>
      <x:c r="O156" s="23" t="str">
        <x:v>af4c77eb948daed43e377cd6109760943079807b</x:v>
      </x:c>
      <x:c r="P156" s="23" t="str"/>
      <x:c r="Q156" s="23" t="str">
        <x:v>observed</x:v>
      </x:c>
      <x:c r="R156" s="23" t="str">
        <x:v>pass</x:v>
      </x:c>
      <x:c r="S156" s="23" t="str">
        <x:v>fail</x:v>
      </x:c>
      <x:c r="T156" s="23" t="str">
        <x:v>pass</x:v>
      </x:c>
      <x:c r="U156" s="24" t="n">
        <x:v>2</x:v>
      </x:c>
      <x:c r="V156" s="24" t="n">
        <x:v>2</x:v>
      </x:c>
      <x:c r="W156" s="27" t="str">
        <x:v>https://github.com/harbor-framework/terminal-bench/pull/1165</x:v>
      </x:c>
      <x:c r="X156" s="27" t="str"/>
      <x:c r="Y156" s="27" t="str">
        <x:v>https://github.com/harbor-framework/terminal-bench/pull/1165#issuecomment-4641356483</x:v>
      </x:c>
      <x:c r="Z156" s="27" t="str">
        <x:v>https://github.com/harbor-framework/terminal-bench/pull/1165#issuecomment-4641356445</x:v>
      </x:c>
      <x:c r="AA156" s="27" t="str">
        <x:v>https://github.com/harbor-framework/terminal-bench/pull/1165#issuecomment-4641356537</x:v>
      </x:c>
      <x:c r="AB156" s="27" t="str">
        <x:v>https://github.com/harbor-framework/terminal-bench/pull/1165#issuecomment-4641356528</x:v>
      </x:c>
      <x:c r="AC156" s="27" t="str">
        <x:v>https://github.com/harbor-framework/terminal-bench/pull/1165#issuecomment-4643830615</x:v>
      </x:c>
      <x:c r="AD156" s="27" t="str">
        <x:v>https://github.com/harbor-framework/terminal-bench/pull/1165#issuecomment-4643830186</x:v>
      </x:c>
      <x:c r="AE156" s="23" t="n">
        <x:v>1</x:v>
      </x:c>
      <x:c r="AF156" s="23" t="n">
        <x:v>1</x:v>
      </x:c>
      <x:c r="AG156" s="23" t="n">
        <x:v>1</x:v>
      </x:c>
      <x:c r="AH156" s="23" t="n">
        <x:v>1</x:v>
      </x:c>
      <x:c r="AI156" s="23" t="n">
        <x:v>1</x:v>
      </x:c>
      <x:c r="AJ156" s="23" t="n">
        <x:v>1</x:v>
      </x:c>
    </x:row>
    <x:row r="157" ht="22" customHeight="1">
      <x:c r="A157" s="24" t="n">
        <x:v>1164</x:v>
      </x:c>
      <x:c r="B157" s="26" t="str">
        <x:v>WIP Live surgery gvisor compat </x:v>
      </x:c>
      <x:c r="C157" s="23" t="str">
        <x:v>closed</x:v>
      </x:c>
      <x:c r="D157" s="23" t="str">
        <x:v>yes</x:v>
      </x:c>
      <x:c r="E157" s="23" t="str">
        <x:v>yes</x:v>
      </x:c>
      <x:c r="F157" s="23" t="str">
        <x:v>rynewang</x:v>
      </x:c>
      <x:c r="G157" s="23" t="str"/>
      <x:c r="H157" s="24" t="n">
        <x:v>13</x:v>
      </x:c>
      <x:c r="I157" s="24" t="n">
        <x:v>12</x:v>
      </x:c>
      <x:c r="J157" s="25" t="n">
        <x:v>47.996</x:v>
      </x:c>
      <x:c r="K157" s="24" t="n">
        <x:v>10</x:v>
      </x:c>
      <x:c r="L157" s="24" t="n">
        <x:v>1</x:v>
      </x:c>
      <x:c r="M157" s="24" t="n">
        <x:v>0</x:v>
      </x:c>
      <x:c r="N157" s="23" t="str">
        <x:v>absent</x:v>
      </x:c>
      <x:c r="O157" s="23" t="str">
        <x:v>bd6eb9383d2bf4448f312498bcf403d2a37f666a</x:v>
      </x:c>
      <x:c r="P157" s="23" t="str"/>
      <x:c r="Q157" s="23" t="str">
        <x:v>observed</x:v>
      </x:c>
      <x:c r="R157" s="23" t="str">
        <x:v>fail</x:v>
      </x:c>
      <x:c r="S157" s="23" t="str">
        <x:v>fail</x:v>
      </x:c>
      <x:c r="T157" s="23" t="str">
        <x:v>fail</x:v>
      </x:c>
      <x:c r="U157" s="24" t="n">
        <x:v>1</x:v>
      </x:c>
      <x:c r="V157" s="24" t="n">
        <x:v>1</x:v>
      </x:c>
      <x:c r="W157" s="27" t="str">
        <x:v>https://github.com/harbor-framework/terminal-bench/pull/1164</x:v>
      </x:c>
      <x:c r="X157" s="27" t="str"/>
      <x:c r="Y157" s="27" t="str">
        <x:v>https://github.com/harbor-framework/terminal-bench/pull/1164#issuecomment-4640400449</x:v>
      </x:c>
      <x:c r="Z157" s="27" t="str">
        <x:v>https://github.com/harbor-framework/terminal-bench/pull/1164#issuecomment-4640400250</x:v>
      </x:c>
      <x:c r="AA157" s="27" t="str">
        <x:v>https://github.com/harbor-framework/terminal-bench/pull/1164#issuecomment-4640400538</x:v>
      </x:c>
      <x:c r="AB157" s="27" t="str">
        <x:v>https://github.com/harbor-framework/terminal-bench/pull/1164#issuecomment-4640400539</x:v>
      </x:c>
      <x:c r="AC157" s="27" t="str">
        <x:v>https://github.com/harbor-framework/terminal-bench/pull/1164#issuecomment-4640401539</x:v>
      </x:c>
      <x:c r="AD157" s="27" t="str">
        <x:v>https://github.com/harbor-framework/terminal-bench/pull/1164#issuecomment-4640401827</x:v>
      </x:c>
      <x:c r="AE157" s="23" t="n">
        <x:v>1</x:v>
      </x:c>
      <x:c r="AF157" s="23" t="n">
        <x:v>1</x:v>
      </x:c>
      <x:c r="AG157" s="23" t="n">
        <x:v>1</x:v>
      </x:c>
      <x:c r="AH157" s="23" t="n">
        <x:v>1</x:v>
      </x:c>
      <x:c r="AI157" s="23" t="n">
        <x:v>1</x:v>
      </x:c>
      <x:c r="AJ157" s="23" t="n">
        <x:v>1</x:v>
      </x:c>
    </x:row>
    <x:row r="158" ht="22" customHeight="1">
      <x:c r="A158" s="24" t="n">
        <x:v>1161</x:v>
      </x:c>
      <x:c r="B158" s="26" t="str">
        <x:v>Add  Voxel-engine-simd</x:v>
      </x:c>
      <x:c r="C158" s="23" t="str">
        <x:v>closed</x:v>
      </x:c>
      <x:c r="D158" s="23" t="str">
        <x:v>yes</x:v>
      </x:c>
      <x:c r="E158" s="23" t="str">
        <x:v>no</x:v>
      </x:c>
      <x:c r="F158" s="23" t="str">
        <x:v>church-wen</x:v>
      </x:c>
      <x:c r="G158" s="23" t="str"/>
      <x:c r="H158" s="24" t="n">
        <x:v>32</x:v>
      </x:c>
      <x:c r="I158" s="24" t="n">
        <x:v>7</x:v>
      </x:c>
      <x:c r="J158" s="25" t="n">
        <x:v>14.252</x:v>
      </x:c>
      <x:c r="K158" s="24" t="n">
        <x:v>10</x:v>
      </x:c>
      <x:c r="L158" s="24" t="n">
        <x:v>1</x:v>
      </x:c>
      <x:c r="M158" s="24" t="n">
        <x:v>0</x:v>
      </x:c>
      <x:c r="N158" s="23" t="str">
        <x:v>exact</x:v>
      </x:c>
      <x:c r="O158" s="23" t="str">
        <x:v>b179a763b73b1d19cf25d652086469f70b2ba7c5</x:v>
      </x:c>
      <x:c r="P158" s="23" t="str"/>
      <x:c r="Q158" s="23" t="str">
        <x:v>observed</x:v>
      </x:c>
      <x:c r="R158" s="23" t="str">
        <x:v>pass</x:v>
      </x:c>
      <x:c r="S158" s="23" t="str">
        <x:v>pass</x:v>
      </x:c>
      <x:c r="T158" s="23" t="str">
        <x:v>pass</x:v>
      </x:c>
      <x:c r="U158" s="24" t="n">
        <x:v>2</x:v>
      </x:c>
      <x:c r="V158" s="24" t="n">
        <x:v>2</x:v>
      </x:c>
      <x:c r="W158" s="27" t="str">
        <x:v>https://github.com/harbor-framework/terminal-bench/pull/1161</x:v>
      </x:c>
      <x:c r="X158" s="27" t="str">
        <x:v>https://github.com/harbor-framework/terminal-bench-3/discussions/1160</x:v>
      </x:c>
      <x:c r="Y158" s="27" t="str">
        <x:v>https://github.com/harbor-framework/terminal-bench/pull/1161#issuecomment-4628733780</x:v>
      </x:c>
      <x:c r="Z158" s="27" t="str">
        <x:v>https://github.com/harbor-framework/terminal-bench/pull/1161#issuecomment-4628733386</x:v>
      </x:c>
      <x:c r="AA158" s="27" t="str">
        <x:v>https://github.com/harbor-framework/terminal-bench/pull/1161#issuecomment-4628735012</x:v>
      </x:c>
      <x:c r="AB158" s="27" t="str">
        <x:v>https://github.com/harbor-framework/terminal-bench/pull/1161#issuecomment-4628734112</x:v>
      </x:c>
      <x:c r="AC158" s="27" t="str">
        <x:v>https://github.com/harbor-framework/terminal-bench/pull/1161#issuecomment-4630068315</x:v>
      </x:c>
      <x:c r="AD158" s="27" t="str">
        <x:v>https://github.com/harbor-framework/terminal-bench/pull/1161#issuecomment-4630068115</x:v>
      </x:c>
      <x:c r="AE158" s="23" t="n">
        <x:v>1</x:v>
      </x:c>
      <x:c r="AF158" s="23" t="n">
        <x:v>1</x:v>
      </x:c>
      <x:c r="AG158" s="23" t="n">
        <x:v>1</x:v>
      </x:c>
      <x:c r="AH158" s="23" t="n">
        <x:v>1</x:v>
      </x:c>
      <x:c r="AI158" s="23" t="n">
        <x:v>1</x:v>
      </x:c>
      <x:c r="AJ158" s="23" t="n">
        <x:v>1</x:v>
      </x:c>
    </x:row>
    <x:row r="159" ht="22" customHeight="1">
      <x:c r="A159" s="24" t="n">
        <x:v>1159</x:v>
      </x:c>
      <x:c r="B159" s="26" t="str">
        <x:v>[ScaleAI] Test: rebase sync fix verification</x:v>
      </x:c>
      <x:c r="C159" s="23" t="str">
        <x:v>closed</x:v>
      </x:c>
      <x:c r="D159" s="23" t="str">
        <x:v>yes</x:v>
      </x:c>
      <x:c r="E159" s="23" t="str">
        <x:v>no</x:v>
      </x:c>
      <x:c r="F159" s="23" t="str">
        <x:v>scaleai-bot</x:v>
      </x:c>
      <x:c r="G159" s="23" t="str"/>
      <x:c r="H159" s="24" t="n">
        <x:v>6</x:v>
      </x:c>
      <x:c r="I159" s="24" t="n">
        <x:v>2</x:v>
      </x:c>
      <x:c r="J159" s="25" t="n">
        <x:v>96.605</x:v>
      </x:c>
      <x:c r="K159" s="24" t="n">
        <x:v>5</x:v>
      </x:c>
      <x:c r="L159" s="24" t="n">
        <x:v>0</x:v>
      </x:c>
      <x:c r="M159" s="24" t="n">
        <x:v>0</x:v>
      </x:c>
      <x:c r="N159" s="23" t="str">
        <x:v>absent</x:v>
      </x:c>
      <x:c r="O159" s="23" t="str">
        <x:v>be104e9ff2a6b50747fbd92a2b905c5ba0f301fb</x:v>
      </x:c>
      <x:c r="P159" s="23" t="str"/>
      <x:c r="Q159" s="23" t="str">
        <x:v>observed</x:v>
      </x:c>
      <x:c r="R159" s="23" t="str">
        <x:v>fail</x:v>
      </x:c>
      <x:c r="S159" s="23" t="str">
        <x:v>fail</x:v>
      </x:c>
      <x:c r="T159" s="23" t="str">
        <x:v>pass</x:v>
      </x:c>
      <x:c r="U159" s="24" t="str"/>
      <x:c r="V159" s="24" t="str"/>
      <x:c r="W159" s="27" t="str">
        <x:v>https://github.com/harbor-framework/terminal-bench/pull/1159</x:v>
      </x:c>
      <x:c r="X159" s="27" t="str"/>
      <x:c r="Y159" s="27" t="str">
        <x:v>https://github.com/harbor-framework/terminal-bench/pull/1159#issuecomment-4625749337</x:v>
      </x:c>
      <x:c r="Z159" s="27" t="str">
        <x:v>https://github.com/harbor-framework/terminal-bench/pull/1159#issuecomment-4625749301</x:v>
      </x:c>
      <x:c r="AA159" s="27" t="str">
        <x:v>https://github.com/harbor-framework/terminal-bench/pull/1159#issuecomment-4625749605</x:v>
      </x:c>
      <x:c r="AB159" s="27" t="str">
        <x:v>https://github.com/harbor-framework/terminal-bench/pull/1159#issuecomment-4625750005</x:v>
      </x:c>
      <x:c r="AC159" s="27" t="str"/>
      <x:c r="AD159" s="27" t="str"/>
      <x:c r="AE159" s="23" t="n">
        <x:v>1</x:v>
      </x:c>
      <x:c r="AF159" s="23" t="n">
        <x:v>1</x:v>
      </x:c>
      <x:c r="AG159" s="23" t="n">
        <x:v>1</x:v>
      </x:c>
      <x:c r="AH159" s="23" t="n">
        <x:v>1</x:v>
      </x:c>
      <x:c r="AI159" s="23" t="n">
        <x:v>0</x:v>
      </x:c>
      <x:c r="AJ159" s="23" t="n">
        <x:v>0</x:v>
      </x:c>
    </x:row>
    <x:row r="160" ht="22" customHeight="1">
      <x:c r="A160" s="24" t="n">
        <x:v>1158</x:v>
      </x:c>
      <x:c r="B160" s="26" t="str">
        <x:v>[ScaleAI] Add Using transcriptomics to constrain the flux space of E. coli: a case study on the acid stress response. (BIO-TRAN-f7da)</x:v>
      </x:c>
      <x:c r="C160" s="23" t="str">
        <x:v>closed</x:v>
      </x:c>
      <x:c r="D160" s="23" t="str">
        <x:v>yes</x:v>
      </x:c>
      <x:c r="E160" s="23" t="str">
        <x:v>yes</x:v>
      </x:c>
      <x:c r="F160" s="23" t="str">
        <x:v>scaleai-bot</x:v>
      </x:c>
      <x:c r="G160" s="23" t="str"/>
      <x:c r="H160" s="24" t="n">
        <x:v>319</x:v>
      </x:c>
      <x:c r="I160" s="24" t="n">
        <x:v>3</x:v>
      </x:c>
      <x:c r="J160" s="25" t="n">
        <x:v>5.424</x:v>
      </x:c>
      <x:c r="K160" s="24" t="n">
        <x:v>8</x:v>
      </x:c>
      <x:c r="L160" s="24" t="n">
        <x:v>0</x:v>
      </x:c>
      <x:c r="M160" s="24" t="n">
        <x:v>0</x:v>
      </x:c>
      <x:c r="N160" s="23" t="str">
        <x:v>absent</x:v>
      </x:c>
      <x:c r="O160" s="23" t="str">
        <x:v>efc414efd068a0bf5ce063c0faec60a12946de9d</x:v>
      </x:c>
      <x:c r="P160" s="23" t="str"/>
      <x:c r="Q160" s="23" t="str">
        <x:v>warning</x:v>
      </x:c>
      <x:c r="R160" s="23" t="str">
        <x:v>pass</x:v>
      </x:c>
      <x:c r="S160" s="23" t="str">
        <x:v>unknown</x:v>
      </x:c>
      <x:c r="T160" s="23" t="str">
        <x:v>pass</x:v>
      </x:c>
      <x:c r="U160" s="24" t="n">
        <x:v>1</x:v>
      </x:c>
      <x:c r="V160" s="24" t="n">
        <x:v>1</x:v>
      </x:c>
      <x:c r="W160" s="27" t="str">
        <x:v>https://github.com/harbor-framework/terminal-bench/pull/1158</x:v>
      </x:c>
      <x:c r="X160" s="27" t="str"/>
      <x:c r="Y160" s="27" t="str">
        <x:v>https://github.com/harbor-framework/terminal-bench/pull/1158#issuecomment-4625629246</x:v>
      </x:c>
      <x:c r="Z160" s="27" t="str">
        <x:v>https://github.com/harbor-framework/terminal-bench/pull/1158#issuecomment-4625626671</x:v>
      </x:c>
      <x:c r="AA160" s="27" t="str">
        <x:v>https://github.com/harbor-framework/terminal-bench/pull/1158#issuecomment-4625626925</x:v>
      </x:c>
      <x:c r="AB160" s="27" t="str">
        <x:v>https://github.com/harbor-framework/terminal-bench/pull/1158#issuecomment-4625626990</x:v>
      </x:c>
      <x:c r="AC160" s="27" t="str">
        <x:v>https://github.com/harbor-framework/terminal-bench/pull/1158#issuecomment-4625706029</x:v>
      </x:c>
      <x:c r="AD160" s="27" t="str">
        <x:v>https://github.com/harbor-framework/terminal-bench/pull/1158#issuecomment-4625705119</x:v>
      </x:c>
      <x:c r="AE160" s="23" t="n">
        <x:v>1</x:v>
      </x:c>
      <x:c r="AF160" s="23" t="n">
        <x:v>1</x:v>
      </x:c>
      <x:c r="AG160" s="23" t="n">
        <x:v>1</x:v>
      </x:c>
      <x:c r="AH160" s="23" t="n">
        <x:v>1</x:v>
      </x:c>
      <x:c r="AI160" s="23" t="n">
        <x:v>1</x:v>
      </x:c>
      <x:c r="AJ160" s="23" t="n">
        <x:v>1</x:v>
      </x:c>
    </x:row>
    <x:row r="161" ht="22" customHeight="1">
      <x:c r="A161" s="24" t="n">
        <x:v>1157</x:v>
      </x:c>
      <x:c r="B161" s="26" t="str">
        <x:v>Add task: shard-replica-placement</x:v>
      </x:c>
      <x:c r="C161" s="23" t="str">
        <x:v>closed</x:v>
      </x:c>
      <x:c r="D161" s="23" t="str">
        <x:v>yes</x:v>
      </x:c>
      <x:c r="E161" s="23" t="str">
        <x:v>no</x:v>
      </x:c>
      <x:c r="F161" s="23" t="str">
        <x:v>AdnanElAssadi</x:v>
      </x:c>
      <x:c r="G161" s="23" t="str"/>
      <x:c r="H161" s="24" t="n">
        <x:v>14</x:v>
      </x:c>
      <x:c r="I161" s="24" t="n">
        <x:v>6</x:v>
      </x:c>
      <x:c r="J161" s="25" t="n">
        <x:v>100.068</x:v>
      </x:c>
      <x:c r="K161" s="24" t="n">
        <x:v>17</x:v>
      </x:c>
      <x:c r="L161" s="24" t="n">
        <x:v>3</x:v>
      </x:c>
      <x:c r="M161" s="24" t="n">
        <x:v>0</x:v>
      </x:c>
      <x:c r="N161" s="23" t="str">
        <x:v>absent</x:v>
      </x:c>
      <x:c r="O161" s="23" t="str">
        <x:v>9456e21f0c3c41c545576f52a1ea8d09769bf218</x:v>
      </x:c>
      <x:c r="P161" s="23" t="str"/>
      <x:c r="Q161" s="23" t="str">
        <x:v>observed</x:v>
      </x:c>
      <x:c r="R161" s="23" t="str">
        <x:v>pass</x:v>
      </x:c>
      <x:c r="S161" s="23" t="str">
        <x:v>pass</x:v>
      </x:c>
      <x:c r="T161" s="23" t="str">
        <x:v>pass</x:v>
      </x:c>
      <x:c r="U161" s="24" t="n">
        <x:v>3</x:v>
      </x:c>
      <x:c r="V161" s="24" t="n">
        <x:v>2</x:v>
      </x:c>
      <x:c r="W161" s="27" t="str">
        <x:v>https://github.com/harbor-framework/terminal-bench/pull/1157</x:v>
      </x:c>
      <x:c r="X161" s="27" t="str"/>
      <x:c r="Y161" s="27" t="str">
        <x:v>https://github.com/harbor-framework/terminal-bench/pull/1157#issuecomment-4624540097</x:v>
      </x:c>
      <x:c r="Z161" s="27" t="str">
        <x:v>https://github.com/harbor-framework/terminal-bench/pull/1157#issuecomment-4624539522</x:v>
      </x:c>
      <x:c r="AA161" s="27" t="str">
        <x:v>https://github.com/harbor-framework/terminal-bench/pull/1157#issuecomment-4624540769</x:v>
      </x:c>
      <x:c r="AB161" s="27" t="str">
        <x:v>https://github.com/harbor-framework/terminal-bench/pull/1157#issuecomment-4624541254</x:v>
      </x:c>
      <x:c r="AC161" s="27" t="str">
        <x:v>https://github.com/harbor-framework/terminal-bench/pull/1157#issuecomment-4640502802</x:v>
      </x:c>
      <x:c r="AD161" s="27" t="str">
        <x:v>https://github.com/harbor-framework/terminal-bench/pull/1157#issuecomment-4640503053</x:v>
      </x:c>
      <x:c r="AE161" s="23" t="n">
        <x:v>1</x:v>
      </x:c>
      <x:c r="AF161" s="23" t="n">
        <x:v>1</x:v>
      </x:c>
      <x:c r="AG161" s="23" t="n">
        <x:v>1</x:v>
      </x:c>
      <x:c r="AH161" s="23" t="n">
        <x:v>1</x:v>
      </x:c>
      <x:c r="AI161" s="23" t="n">
        <x:v>1</x:v>
      </x:c>
      <x:c r="AJ161" s="23" t="n">
        <x:v>1</x:v>
      </x:c>
    </x:row>
    <x:row r="162" ht="22" customHeight="1">
      <x:c r="A162" s="24" t="n">
        <x:v>1156</x:v>
      </x:c>
      <x:c r="B162" s="26" t="str">
        <x:v>Add replay-safe ad billing benchmark task (v2 hardening)</x:v>
      </x:c>
      <x:c r="C162" s="23" t="str">
        <x:v>closed</x:v>
      </x:c>
      <x:c r="D162" s="23" t="str">
        <x:v>yes</x:v>
      </x:c>
      <x:c r="E162" s="23" t="str">
        <x:v>no</x:v>
      </x:c>
      <x:c r="F162" s="23" t="str">
        <x:v>data-simba</x:v>
      </x:c>
      <x:c r="G162" s="23" t="str"/>
      <x:c r="H162" s="24" t="n">
        <x:v>49</x:v>
      </x:c>
      <x:c r="I162" s="24" t="n">
        <x:v>4</x:v>
      </x:c>
      <x:c r="J162" s="25" t="n">
        <x:v>27.17</x:v>
      </x:c>
      <x:c r="K162" s="24" t="n">
        <x:v>8</x:v>
      </x:c>
      <x:c r="L162" s="24" t="n">
        <x:v>1</x:v>
      </x:c>
      <x:c r="M162" s="24" t="n">
        <x:v>0</x:v>
      </x:c>
      <x:c r="N162" s="23" t="str">
        <x:v>absent</x:v>
      </x:c>
      <x:c r="O162" s="23" t="str">
        <x:v>741e1fa428218a22d0d3b6d4f15832fbc3736f66</x:v>
      </x:c>
      <x:c r="P162" s="23" t="str"/>
      <x:c r="Q162" s="23" t="str">
        <x:v>observed</x:v>
      </x:c>
      <x:c r="R162" s="23" t="str">
        <x:v>pass</x:v>
      </x:c>
      <x:c r="S162" s="23" t="str">
        <x:v>pass</x:v>
      </x:c>
      <x:c r="T162" s="23" t="str">
        <x:v>pass</x:v>
      </x:c>
      <x:c r="U162" s="24" t="n">
        <x:v>1</x:v>
      </x:c>
      <x:c r="V162" s="24" t="n">
        <x:v>1</x:v>
      </x:c>
      <x:c r="W162" s="27" t="str">
        <x:v>https://github.com/harbor-framework/terminal-bench/pull/1156</x:v>
      </x:c>
      <x:c r="X162" s="27" t="str"/>
      <x:c r="Y162" s="27" t="str">
        <x:v>https://github.com/harbor-framework/terminal-bench/pull/1156#issuecomment-4624491261</x:v>
      </x:c>
      <x:c r="Z162" s="27" t="str">
        <x:v>https://github.com/harbor-framework/terminal-bench/pull/1156#issuecomment-4624490772</x:v>
      </x:c>
      <x:c r="AA162" s="27" t="str">
        <x:v>https://github.com/harbor-framework/terminal-bench/pull/1156#issuecomment-4624491264</x:v>
      </x:c>
      <x:c r="AB162" s="27" t="str">
        <x:v>https://github.com/harbor-framework/terminal-bench/pull/1156#issuecomment-4624491545</x:v>
      </x:c>
      <x:c r="AC162" s="27" t="str">
        <x:v>https://github.com/harbor-framework/terminal-bench/pull/1156#issuecomment-4624586268</x:v>
      </x:c>
      <x:c r="AD162" s="27" t="str">
        <x:v>https://github.com/harbor-framework/terminal-bench/pull/1156#issuecomment-4624592283</x:v>
      </x:c>
      <x:c r="AE162" s="23" t="n">
        <x:v>1</x:v>
      </x:c>
      <x:c r="AF162" s="23" t="n">
        <x:v>1</x:v>
      </x:c>
      <x:c r="AG162" s="23" t="n">
        <x:v>1</x:v>
      </x:c>
      <x:c r="AH162" s="23" t="n">
        <x:v>1</x:v>
      </x:c>
      <x:c r="AI162" s="23" t="n">
        <x:v>1</x:v>
      </x:c>
      <x:c r="AJ162" s="23" t="n">
        <x:v>1</x:v>
      </x:c>
    </x:row>
    <x:row r="163" ht="22" customHeight="1">
      <x:c r="A163" s="24" t="n">
        <x:v>1155</x:v>
      </x:c>
      <x:c r="B163" s="26" t="str">
        <x:v>Add extract billing historical invoice semantics task</x:v>
      </x:c>
      <x:c r="C163" s="23" t="str">
        <x:v>closed</x:v>
      </x:c>
      <x:c r="D163" s="23" t="str">
        <x:v>yes</x:v>
      </x:c>
      <x:c r="E163" s="23" t="str">
        <x:v>no</x:v>
      </x:c>
      <x:c r="F163" s="23" t="str">
        <x:v>ditya17</x:v>
      </x:c>
      <x:c r="G163" s="23" t="str"/>
      <x:c r="H163" s="24" t="n">
        <x:v>68</x:v>
      </x:c>
      <x:c r="I163" s="24" t="n">
        <x:v>1</x:v>
      </x:c>
      <x:c r="J163" s="25" t="n">
        <x:v>0.877</x:v>
      </x:c>
      <x:c r="K163" s="24" t="n">
        <x:v>5</x:v>
      </x:c>
      <x:c r="L163" s="24" t="n">
        <x:v>0</x:v>
      </x:c>
      <x:c r="M163" s="24" t="n">
        <x:v>0</x:v>
      </x:c>
      <x:c r="N163" s="23" t="str">
        <x:v>absent</x:v>
      </x:c>
      <x:c r="O163" s="23" t="str">
        <x:v>22e0b4266dcc2fd08bc203aac8be3fe046cf9a1a</x:v>
      </x:c>
      <x:c r="P163" s="23" t="str"/>
      <x:c r="Q163" s="23" t="str">
        <x:v>observed</x:v>
      </x:c>
      <x:c r="R163" s="23" t="str">
        <x:v>pass</x:v>
      </x:c>
      <x:c r="S163" s="23" t="str">
        <x:v>fail</x:v>
      </x:c>
      <x:c r="T163" s="23" t="str">
        <x:v>pass</x:v>
      </x:c>
      <x:c r="U163" s="24" t="str"/>
      <x:c r="V163" s="24" t="str"/>
      <x:c r="W163" s="27" t="str">
        <x:v>https://github.com/harbor-framework/terminal-bench/pull/1155</x:v>
      </x:c>
      <x:c r="X163" s="27" t="str"/>
      <x:c r="Y163" s="27" t="str">
        <x:v>https://github.com/harbor-framework/terminal-bench/pull/1155#issuecomment-4623166971</x:v>
      </x:c>
      <x:c r="Z163" s="27" t="str">
        <x:v>https://github.com/harbor-framework/terminal-bench/pull/1155#issuecomment-4623166600</x:v>
      </x:c>
      <x:c r="AA163" s="27" t="str">
        <x:v>https://github.com/harbor-framework/terminal-bench/pull/1155#issuecomment-4623167634</x:v>
      </x:c>
      <x:c r="AB163" s="27" t="str">
        <x:v>https://github.com/harbor-framework/terminal-bench/pull/1155#issuecomment-4623167706</x:v>
      </x:c>
      <x:c r="AC163" s="27" t="str"/>
      <x:c r="AD163" s="27" t="str"/>
      <x:c r="AE163" s="23" t="n">
        <x:v>1</x:v>
      </x:c>
      <x:c r="AF163" s="23" t="n">
        <x:v>1</x:v>
      </x:c>
      <x:c r="AG163" s="23" t="n">
        <x:v>1</x:v>
      </x:c>
      <x:c r="AH163" s="23" t="n">
        <x:v>1</x:v>
      </x:c>
      <x:c r="AI163" s="23" t="n">
        <x:v>0</x:v>
      </x:c>
      <x:c r="AJ163" s="23" t="n">
        <x:v>0</x:v>
      </x:c>
    </x:row>
    <x:row r="164" ht="22" customHeight="1">
      <x:c r="A164" s="24" t="n">
        <x:v>1154</x:v>
      </x:c>
      <x:c r="B164" s="26" t="str">
        <x:v>Add checkpoint-resume-corruption task</x:v>
      </x:c>
      <x:c r="C164" s="23" t="str">
        <x:v>closed</x:v>
      </x:c>
      <x:c r="D164" s="23" t="str">
        <x:v>yes</x:v>
      </x:c>
      <x:c r="E164" s="23" t="str">
        <x:v>no</x:v>
      </x:c>
      <x:c r="F164" s="23" t="str">
        <x:v>paul-gichuki-turing</x:v>
      </x:c>
      <x:c r="G164" s="23" t="str"/>
      <x:c r="H164" s="24" t="n">
        <x:v>19</x:v>
      </x:c>
      <x:c r="I164" s="24" t="n">
        <x:v>3</x:v>
      </x:c>
      <x:c r="J164" s="25" t="n">
        <x:v>2.102</x:v>
      </x:c>
      <x:c r="K164" s="24" t="n">
        <x:v>5</x:v>
      </x:c>
      <x:c r="L164" s="24" t="n">
        <x:v>0</x:v>
      </x:c>
      <x:c r="M164" s="24" t="n">
        <x:v>0</x:v>
      </x:c>
      <x:c r="N164" s="23" t="str">
        <x:v>exact</x:v>
      </x:c>
      <x:c r="O164" s="23" t="str">
        <x:v>2bfa06a3239c05092febce5dc25a7cb02c7faab1</x:v>
      </x:c>
      <x:c r="P164" s="23" t="str"/>
      <x:c r="Q164" s="23" t="str">
        <x:v>observed</x:v>
      </x:c>
      <x:c r="R164" s="23" t="str">
        <x:v>pass</x:v>
      </x:c>
      <x:c r="S164" s="23" t="str">
        <x:v>fail</x:v>
      </x:c>
      <x:c r="T164" s="23" t="str">
        <x:v>fail</x:v>
      </x:c>
      <x:c r="U164" s="24" t="str"/>
      <x:c r="V164" s="24" t="str"/>
      <x:c r="W164" s="27" t="str">
        <x:v>https://github.com/harbor-framework/terminal-bench/pull/1154</x:v>
      </x:c>
      <x:c r="X164" s="27" t="str">
        <x:v>https://github.com/harbor-framework/terminal-bench-3/discussions/708</x:v>
      </x:c>
      <x:c r="Y164" s="27" t="str">
        <x:v>https://github.com/harbor-framework/terminal-bench/pull/1154#issuecomment-4622563399</x:v>
      </x:c>
      <x:c r="Z164" s="27" t="str">
        <x:v>https://github.com/harbor-framework/terminal-bench/pull/1154#issuecomment-4622562399</x:v>
      </x:c>
      <x:c r="AA164" s="27" t="str">
        <x:v>https://github.com/harbor-framework/terminal-bench/pull/1154#issuecomment-4622563839</x:v>
      </x:c>
      <x:c r="AB164" s="27" t="str">
        <x:v>https://github.com/harbor-framework/terminal-bench/pull/1154#issuecomment-4622564061</x:v>
      </x:c>
      <x:c r="AC164" s="27" t="str"/>
      <x:c r="AD164" s="27" t="str"/>
      <x:c r="AE164" s="23" t="n">
        <x:v>1</x:v>
      </x:c>
      <x:c r="AF164" s="23" t="n">
        <x:v>1</x:v>
      </x:c>
      <x:c r="AG164" s="23" t="n">
        <x:v>1</x:v>
      </x:c>
      <x:c r="AH164" s="23" t="n">
        <x:v>1</x:v>
      </x:c>
      <x:c r="AI164" s="23" t="n">
        <x:v>0</x:v>
      </x:c>
      <x:c r="AJ164" s="23" t="n">
        <x:v>0</x:v>
      </x:c>
    </x:row>
    <x:row r="165" ht="22" customHeight="1">
      <x:c r="A165" s="24" t="n">
        <x:v>1153</x:v>
      </x:c>
      <x:c r="B165" s="26" t="str">
        <x:v>Add task: Jax gpt speedrun gpu v3</x:v>
      </x:c>
      <x:c r="C165" s="23" t="str">
        <x:v>merged</x:v>
      </x:c>
      <x:c r="D165" s="23" t="str">
        <x:v>yes</x:v>
      </x:c>
      <x:c r="E165" s="23" t="str">
        <x:v>yes</x:v>
      </x:c>
      <x:c r="F165" s="23" t="str">
        <x:v>sruan2</x:v>
      </x:c>
      <x:c r="G165" s="23" t="str">
        <x:v>tommasocerruti</x:v>
      </x:c>
      <x:c r="H165" s="24" t="n">
        <x:v>21</x:v>
      </x:c>
      <x:c r="I165" s="24" t="n">
        <x:v>151</x:v>
      </x:c>
      <x:c r="J165" s="25" t="n">
        <x:v>135.273</x:v>
      </x:c>
      <x:c r="K165" s="24" t="n">
        <x:v>36</x:v>
      </x:c>
      <x:c r="L165" s="24" t="n">
        <x:v>21</x:v>
      </x:c>
      <x:c r="M165" s="24" t="n">
        <x:v>13</x:v>
      </x:c>
      <x:c r="N165" s="23" t="str">
        <x:v>exact</x:v>
      </x:c>
      <x:c r="O165" s="23" t="str">
        <x:v>dd82619b96a1513ffbabffafb4d030712cbd7b25</x:v>
      </x:c>
      <x:c r="P165" s="23" t="str">
        <x:v>12f1ed055cb01ae4e7ac8615cb106b517e24e172</x:v>
      </x:c>
      <x:c r="Q165" s="23" t="str">
        <x:v>observed</x:v>
      </x:c>
      <x:c r="R165" s="23" t="str">
        <x:v>pass</x:v>
      </x:c>
      <x:c r="S165" s="23" t="str">
        <x:v>pass</x:v>
      </x:c>
      <x:c r="T165" s="23" t="str">
        <x:v>pass</x:v>
      </x:c>
      <x:c r="U165" s="24" t="n">
        <x:v>8</x:v>
      </x:c>
      <x:c r="V165" s="24" t="n">
        <x:v>8</x:v>
      </x:c>
      <x:c r="W165" s="27" t="str">
        <x:v>https://github.com/harbor-framework/terminal-bench/pull/1153</x:v>
      </x:c>
      <x:c r="X165" s="27" t="str">
        <x:v>https://github.com/harbor-framework/terminal-bench-3/discussions/1008</x:v>
      </x:c>
      <x:c r="Y165" s="27" t="str">
        <x:v>https://github.com/harbor-framework/terminal-bench/pull/1153#issuecomment-4619902130</x:v>
      </x:c>
      <x:c r="Z165" s="27" t="str">
        <x:v>https://github.com/harbor-framework/terminal-bench/pull/1153#issuecomment-4619902114</x:v>
      </x:c>
      <x:c r="AA165" s="27" t="str">
        <x:v>https://github.com/harbor-framework/terminal-bench/pull/1153#issuecomment-4619902497</x:v>
      </x:c>
      <x:c r="AB165" s="27" t="str">
        <x:v>https://github.com/harbor-framework/terminal-bench/pull/1153#issuecomment-4619902772</x:v>
      </x:c>
      <x:c r="AC165" s="27" t="str">
        <x:v>https://github.com/harbor-framework/terminal-bench/pull/1153#issuecomment-4664624906</x:v>
      </x:c>
      <x:c r="AD165" s="27" t="str">
        <x:v>https://github.com/harbor-framework/terminal-bench/pull/1153#issuecomment-4664624977</x:v>
      </x:c>
      <x:c r="AE165" s="23" t="n">
        <x:v>1</x:v>
      </x:c>
      <x:c r="AF165" s="23" t="n">
        <x:v>1</x:v>
      </x:c>
      <x:c r="AG165" s="23" t="n">
        <x:v>1</x:v>
      </x:c>
      <x:c r="AH165" s="23" t="n">
        <x:v>1</x:v>
      </x:c>
      <x:c r="AI165" s="23" t="n">
        <x:v>1</x:v>
      </x:c>
      <x:c r="AJ165" s="23" t="n">
        <x:v>1</x:v>
      </x:c>
    </x:row>
    <x:row r="166" ht="22" customHeight="1">
      <x:c r="A166" s="24" t="n">
        <x:v>1152</x:v>
      </x:c>
      <x:c r="B166" s="26" t="str">
        <x:v>Add okta impossible travel task</x:v>
      </x:c>
      <x:c r="C166" s="23" t="str">
        <x:v>closed</x:v>
      </x:c>
      <x:c r="D166" s="23" t="str">
        <x:v>yes</x:v>
      </x:c>
      <x:c r="E166" s="23" t="str">
        <x:v>no</x:v>
      </x:c>
      <x:c r="F166" s="23" t="str">
        <x:v>lghupan</x:v>
      </x:c>
      <x:c r="G166" s="23" t="str"/>
      <x:c r="H166" s="24" t="n">
        <x:v>9</x:v>
      </x:c>
      <x:c r="I166" s="24" t="n">
        <x:v>5</x:v>
      </x:c>
      <x:c r="J166" s="25" t="n">
        <x:v>110.396</x:v>
      </x:c>
      <x:c r="K166" s="24" t="n">
        <x:v>8</x:v>
      </x:c>
      <x:c r="L166" s="24" t="n">
        <x:v>1</x:v>
      </x:c>
      <x:c r="M166" s="24" t="n">
        <x:v>0</x:v>
      </x:c>
      <x:c r="N166" s="23" t="str">
        <x:v>exact</x:v>
      </x:c>
      <x:c r="O166" s="23" t="str">
        <x:v>5e5858442277c54df7b9ff146d4bcc35b1cc6854</x:v>
      </x:c>
      <x:c r="P166" s="23" t="str"/>
      <x:c r="Q166" s="23" t="str">
        <x:v>observed</x:v>
      </x:c>
      <x:c r="R166" s="23" t="str">
        <x:v>pass</x:v>
      </x:c>
      <x:c r="S166" s="23" t="str">
        <x:v>pass</x:v>
      </x:c>
      <x:c r="T166" s="23" t="str">
        <x:v>pass</x:v>
      </x:c>
      <x:c r="U166" s="24" t="n">
        <x:v>1</x:v>
      </x:c>
      <x:c r="V166" s="24" t="n">
        <x:v>1</x:v>
      </x:c>
      <x:c r="W166" s="27" t="str">
        <x:v>https://github.com/harbor-framework/terminal-bench/pull/1152</x:v>
      </x:c>
      <x:c r="X166" s="27" t="str">
        <x:v>https://github.com/harbor-framework/terminal-bench-3/discussions/230</x:v>
      </x:c>
      <x:c r="Y166" s="27" t="str">
        <x:v>https://github.com/harbor-framework/terminal-bench/pull/1152#issuecomment-4619090261</x:v>
      </x:c>
      <x:c r="Z166" s="27" t="str">
        <x:v>https://github.com/harbor-framework/terminal-bench/pull/1152#issuecomment-4619089551</x:v>
      </x:c>
      <x:c r="AA166" s="27" t="str">
        <x:v>https://github.com/harbor-framework/terminal-bench/pull/1152#issuecomment-4619090404</x:v>
      </x:c>
      <x:c r="AB166" s="27" t="str">
        <x:v>https://github.com/harbor-framework/terminal-bench/pull/1152#issuecomment-4619090700</x:v>
      </x:c>
      <x:c r="AC166" s="27" t="str">
        <x:v>https://github.com/harbor-framework/terminal-bench/pull/1152#issuecomment-4619391454</x:v>
      </x:c>
      <x:c r="AD166" s="27" t="str">
        <x:v>https://github.com/harbor-framework/terminal-bench/pull/1152#issuecomment-4619391489</x:v>
      </x:c>
      <x:c r="AE166" s="23" t="n">
        <x:v>1</x:v>
      </x:c>
      <x:c r="AF166" s="23" t="n">
        <x:v>1</x:v>
      </x:c>
      <x:c r="AG166" s="23" t="n">
        <x:v>1</x:v>
      </x:c>
      <x:c r="AH166" s="23" t="n">
        <x:v>1</x:v>
      </x:c>
      <x:c r="AI166" s="23" t="n">
        <x:v>1</x:v>
      </x:c>
      <x:c r="AJ166" s="23" t="n">
        <x:v>1</x:v>
      </x:c>
    </x:row>
    <x:row r="167" ht="22" customHeight="1">
      <x:c r="A167" s="24" t="n">
        <x:v>1150</x:v>
      </x:c>
      <x:c r="B167" s="26" t="str">
        <x:v>Add Task: Accounts Payable Cutoff Reconciliation</x:v>
      </x:c>
      <x:c r="C167" s="23" t="str">
        <x:v>closed</x:v>
      </x:c>
      <x:c r="D167" s="23" t="str">
        <x:v>yes</x:v>
      </x:c>
      <x:c r="E167" s="23" t="str">
        <x:v>no</x:v>
      </x:c>
      <x:c r="F167" s="23" t="str">
        <x:v>siddhesh-turing</x:v>
      </x:c>
      <x:c r="G167" s="23" t="str"/>
      <x:c r="H167" s="24" t="n">
        <x:v>16</x:v>
      </x:c>
      <x:c r="I167" s="24" t="n">
        <x:v>3</x:v>
      </x:c>
      <x:c r="J167" s="25" t="n">
        <x:v>3.776</x:v>
      </x:c>
      <x:c r="K167" s="24" t="n">
        <x:v>9</x:v>
      </x:c>
      <x:c r="L167" s="24" t="n">
        <x:v>1</x:v>
      </x:c>
      <x:c r="M167" s="24" t="n">
        <x:v>0</x:v>
      </x:c>
      <x:c r="N167" s="23" t="str">
        <x:v>absent</x:v>
      </x:c>
      <x:c r="O167" s="23" t="str">
        <x:v>7f50495411eec7e5790f5e00e5c61f4689ecf4ca</x:v>
      </x:c>
      <x:c r="P167" s="23" t="str"/>
      <x:c r="Q167" s="23" t="str">
        <x:v>observed</x:v>
      </x:c>
      <x:c r="R167" s="23" t="str">
        <x:v>pass</x:v>
      </x:c>
      <x:c r="S167" s="23" t="str">
        <x:v>pass</x:v>
      </x:c>
      <x:c r="T167" s="23" t="str">
        <x:v>pass</x:v>
      </x:c>
      <x:c r="U167" s="24" t="n">
        <x:v>1</x:v>
      </x:c>
      <x:c r="V167" s="24" t="n">
        <x:v>1</x:v>
      </x:c>
      <x:c r="W167" s="27" t="str">
        <x:v>https://github.com/harbor-framework/terminal-bench/pull/1150</x:v>
      </x:c>
      <x:c r="X167" s="27" t="str"/>
      <x:c r="Y167" s="27" t="str">
        <x:v>https://github.com/harbor-framework/terminal-bench/pull/1150#issuecomment-4614996281</x:v>
      </x:c>
      <x:c r="Z167" s="27" t="str">
        <x:v>https://github.com/harbor-framework/terminal-bench/pull/1150#issuecomment-4614995655</x:v>
      </x:c>
      <x:c r="AA167" s="27" t="str">
        <x:v>https://github.com/harbor-framework/terminal-bench/pull/1150#issuecomment-4614997183</x:v>
      </x:c>
      <x:c r="AB167" s="27" t="str">
        <x:v>https://github.com/harbor-framework/terminal-bench/pull/1150#issuecomment-4614996809</x:v>
      </x:c>
      <x:c r="AC167" s="27" t="str">
        <x:v>https://github.com/harbor-framework/terminal-bench/pull/1150#issuecomment-4615384708</x:v>
      </x:c>
      <x:c r="AD167" s="27" t="str">
        <x:v>https://github.com/harbor-framework/terminal-bench/pull/1150#issuecomment-4615385089</x:v>
      </x:c>
      <x:c r="AE167" s="23" t="n">
        <x:v>1</x:v>
      </x:c>
      <x:c r="AF167" s="23" t="n">
        <x:v>1</x:v>
      </x:c>
      <x:c r="AG167" s="23" t="n">
        <x:v>1</x:v>
      </x:c>
      <x:c r="AH167" s="23" t="n">
        <x:v>1</x:v>
      </x:c>
      <x:c r="AI167" s="23" t="n">
        <x:v>1</x:v>
      </x:c>
      <x:c r="AJ167" s="23" t="n">
        <x:v>1</x:v>
      </x:c>
    </x:row>
    <x:row r="168" ht="22" customHeight="1">
      <x:c r="A168" s="24" t="n">
        <x:v>1148</x:v>
      </x:c>
      <x:c r="B168" s="26" t="str">
        <x:v>Add replay-safe ad billing benchmark task</x:v>
      </x:c>
      <x:c r="C168" s="23" t="str">
        <x:v>closed</x:v>
      </x:c>
      <x:c r="D168" s="23" t="str">
        <x:v>yes</x:v>
      </x:c>
      <x:c r="E168" s="23" t="str">
        <x:v>no</x:v>
      </x:c>
      <x:c r="F168" s="23" t="str">
        <x:v>data-simba</x:v>
      </x:c>
      <x:c r="G168" s="23" t="str"/>
      <x:c r="H168" s="24" t="n">
        <x:v>45</x:v>
      </x:c>
      <x:c r="I168" s="24" t="n">
        <x:v>3</x:v>
      </x:c>
      <x:c r="J168" s="25" t="n">
        <x:v>3.987</x:v>
      </x:c>
      <x:c r="K168" s="24" t="n">
        <x:v>10</x:v>
      </x:c>
      <x:c r="L168" s="24" t="n">
        <x:v>1</x:v>
      </x:c>
      <x:c r="M168" s="24" t="n">
        <x:v>0</x:v>
      </x:c>
      <x:c r="N168" s="23" t="str">
        <x:v>exact</x:v>
      </x:c>
      <x:c r="O168" s="23" t="str">
        <x:v>ead90b4654f37c544bb13b0f8291be77f2f54f31</x:v>
      </x:c>
      <x:c r="P168" s="23" t="str"/>
      <x:c r="Q168" s="23" t="str">
        <x:v>observed</x:v>
      </x:c>
      <x:c r="R168" s="23" t="str">
        <x:v>pass</x:v>
      </x:c>
      <x:c r="S168" s="23" t="str">
        <x:v>pass</x:v>
      </x:c>
      <x:c r="T168" s="23" t="str">
        <x:v>pass</x:v>
      </x:c>
      <x:c r="U168" s="24" t="n">
        <x:v>2</x:v>
      </x:c>
      <x:c r="V168" s="24" t="n">
        <x:v>2</x:v>
      </x:c>
      <x:c r="W168" s="27" t="str">
        <x:v>https://github.com/harbor-framework/terminal-bench/pull/1148</x:v>
      </x:c>
      <x:c r="X168" s="27" t="str">
        <x:v>https://github.com/harbor-framework/terminal-bench-3/discussions/530</x:v>
      </x:c>
      <x:c r="Y168" s="27" t="str">
        <x:v>https://github.com/harbor-framework/terminal-bench/pull/1148#issuecomment-4605764310</x:v>
      </x:c>
      <x:c r="Z168" s="27" t="str">
        <x:v>https://github.com/harbor-framework/terminal-bench/pull/1148#issuecomment-4605763461</x:v>
      </x:c>
      <x:c r="AA168" s="27" t="str">
        <x:v>https://github.com/harbor-framework/terminal-bench/pull/1148#issuecomment-4605765765</x:v>
      </x:c>
      <x:c r="AB168" s="27" t="str">
        <x:v>https://github.com/harbor-framework/terminal-bench/pull/1148#issuecomment-4605765412</x:v>
      </x:c>
      <x:c r="AC168" s="27" t="str">
        <x:v>https://github.com/harbor-framework/terminal-bench/pull/1148#issuecomment-4606894319</x:v>
      </x:c>
      <x:c r="AD168" s="27" t="str">
        <x:v>https://github.com/harbor-framework/terminal-bench/pull/1148#issuecomment-4606894998</x:v>
      </x:c>
      <x:c r="AE168" s="23" t="n">
        <x:v>1</x:v>
      </x:c>
      <x:c r="AF168" s="23" t="n">
        <x:v>1</x:v>
      </x:c>
      <x:c r="AG168" s="23" t="n">
        <x:v>1</x:v>
      </x:c>
      <x:c r="AH168" s="23" t="n">
        <x:v>1</x:v>
      </x:c>
      <x:c r="AI168" s="23" t="n">
        <x:v>1</x:v>
      </x:c>
      <x:c r="AJ168" s="23" t="n">
        <x:v>1</x:v>
      </x:c>
    </x:row>
    <x:row r="169" ht="22" customHeight="1">
      <x:c r="A169" s="24" t="n">
        <x:v>1147</x:v>
      </x:c>
      <x:c r="B169" s="26" t="str">
        <x:v>Add task: boot-image-recovery</x:v>
      </x:c>
      <x:c r="C169" s="23" t="str">
        <x:v>closed</x:v>
      </x:c>
      <x:c r="D169" s="23" t="str">
        <x:v>yes</x:v>
      </x:c>
      <x:c r="E169" s="23" t="str">
        <x:v>no</x:v>
      </x:c>
      <x:c r="F169" s="23" t="str">
        <x:v>ali-a2-turing</x:v>
      </x:c>
      <x:c r="G169" s="23" t="str"/>
      <x:c r="H169" s="24" t="n">
        <x:v>32</x:v>
      </x:c>
      <x:c r="I169" s="24" t="n">
        <x:v>1</x:v>
      </x:c>
      <x:c r="J169" s="25" t="n">
        <x:v>8.641</x:v>
      </x:c>
      <x:c r="K169" s="24" t="n">
        <x:v>8</x:v>
      </x:c>
      <x:c r="L169" s="24" t="n">
        <x:v>1</x:v>
      </x:c>
      <x:c r="M169" s="24" t="n">
        <x:v>0</x:v>
      </x:c>
      <x:c r="N169" s="23" t="str">
        <x:v>exact</x:v>
      </x:c>
      <x:c r="O169" s="23" t="str">
        <x:v>b656fa009a35c62f74f930e11cd5b5f45b986e48</x:v>
      </x:c>
      <x:c r="P169" s="23" t="str"/>
      <x:c r="Q169" s="23" t="str">
        <x:v>observed</x:v>
      </x:c>
      <x:c r="R169" s="23" t="str">
        <x:v>pass</x:v>
      </x:c>
      <x:c r="S169" s="23" t="str">
        <x:v>pass</x:v>
      </x:c>
      <x:c r="T169" s="23" t="str">
        <x:v>pass</x:v>
      </x:c>
      <x:c r="U169" s="24" t="n">
        <x:v>1</x:v>
      </x:c>
      <x:c r="V169" s="24" t="n">
        <x:v>1</x:v>
      </x:c>
      <x:c r="W169" s="27" t="str">
        <x:v>https://github.com/harbor-framework/terminal-bench/pull/1147</x:v>
      </x:c>
      <x:c r="X169" s="27" t="str">
        <x:v>https://github.com/harbor-framework/terminal-bench-3/discussions/697</x:v>
      </x:c>
      <x:c r="Y169" s="27" t="str">
        <x:v>https://github.com/harbor-framework/terminal-bench/pull/1147#issuecomment-4602954551</x:v>
      </x:c>
      <x:c r="Z169" s="27" t="str">
        <x:v>https://github.com/harbor-framework/terminal-bench/pull/1147#issuecomment-4602954210</x:v>
      </x:c>
      <x:c r="AA169" s="27" t="str">
        <x:v>https://github.com/harbor-framework/terminal-bench/pull/1147#issuecomment-4602955431</x:v>
      </x:c>
      <x:c r="AB169" s="27" t="str">
        <x:v>https://github.com/harbor-framework/terminal-bench/pull/1147#issuecomment-4602955283</x:v>
      </x:c>
      <x:c r="AC169" s="27" t="str">
        <x:v>https://github.com/harbor-framework/terminal-bench/pull/1147#issuecomment-4603219054</x:v>
      </x:c>
      <x:c r="AD169" s="27" t="str">
        <x:v>https://github.com/harbor-framework/terminal-bench/pull/1147#issuecomment-4603219233</x:v>
      </x:c>
      <x:c r="AE169" s="23" t="n">
        <x:v>1</x:v>
      </x:c>
      <x:c r="AF169" s="23" t="n">
        <x:v>1</x:v>
      </x:c>
      <x:c r="AG169" s="23" t="n">
        <x:v>1</x:v>
      </x:c>
      <x:c r="AH169" s="23" t="n">
        <x:v>1</x:v>
      </x:c>
      <x:c r="AI169" s="23" t="n">
        <x:v>1</x:v>
      </x:c>
      <x:c r="AJ169" s="23" t="n">
        <x:v>1</x:v>
      </x:c>
    </x:row>
    <x:row r="170" ht="22" customHeight="1">
      <x:c r="A170" s="24" t="n">
        <x:v>1146</x:v>
      </x:c>
      <x:c r="B170" s="26" t="str">
        <x:v>Add task: Additional layout reconstruction from design</x:v>
      </x:c>
      <x:c r="C170" s="23" t="str">
        <x:v>merged</x:v>
      </x:c>
      <x:c r="D170" s="23" t="str">
        <x:v>yes</x:v>
      </x:c>
      <x:c r="E170" s="23" t="str">
        <x:v>yes</x:v>
      </x:c>
      <x:c r="F170" s="23" t="str">
        <x:v>jaejung-dev</x:v>
      </x:c>
      <x:c r="G170" s="23" t="str">
        <x:v>RyanMarten</x:v>
      </x:c>
      <x:c r="H170" s="24" t="n">
        <x:v>43</x:v>
      </x:c>
      <x:c r="I170" s="24" t="n">
        <x:v>6</x:v>
      </x:c>
      <x:c r="J170" s="25" t="n">
        <x:v>102.597</x:v>
      </x:c>
      <x:c r="K170" s="24" t="n">
        <x:v>20</x:v>
      </x:c>
      <x:c r="L170" s="24" t="n">
        <x:v>17</x:v>
      </x:c>
      <x:c r="M170" s="24" t="n">
        <x:v>4</x:v>
      </x:c>
      <x:c r="N170" s="23" t="str">
        <x:v>absent</x:v>
      </x:c>
      <x:c r="O170" s="23" t="str">
        <x:v>048f03fa4d7d52b0319b2e3ea8d9da711d45da71</x:v>
      </x:c>
      <x:c r="P170" s="23" t="str">
        <x:v>58caec54b9ef6caedb5b8ccf8a4f4a9c9b170613</x:v>
      </x:c>
      <x:c r="Q170" s="23" t="str">
        <x:v>observed</x:v>
      </x:c>
      <x:c r="R170" s="23" t="str">
        <x:v>pass</x:v>
      </x:c>
      <x:c r="S170" s="23" t="str">
        <x:v>pass</x:v>
      </x:c>
      <x:c r="T170" s="23" t="str">
        <x:v>pass</x:v>
      </x:c>
      <x:c r="U170" s="24" t="n">
        <x:v>3</x:v>
      </x:c>
      <x:c r="V170" s="24" t="n">
        <x:v>3</x:v>
      </x:c>
      <x:c r="W170" s="27" t="str">
        <x:v>https://github.com/harbor-framework/terminal-bench/pull/1146</x:v>
      </x:c>
      <x:c r="X170" s="27" t="str"/>
      <x:c r="Y170" s="27" t="str">
        <x:v>https://github.com/harbor-framework/terminal-bench/pull/1146#issuecomment-4602452072</x:v>
      </x:c>
      <x:c r="Z170" s="27" t="str">
        <x:v>https://github.com/harbor-framework/terminal-bench/pull/1146#issuecomment-4602451432</x:v>
      </x:c>
      <x:c r="AA170" s="27" t="str">
        <x:v>https://github.com/harbor-framework/terminal-bench/pull/1146#issuecomment-4602452397</x:v>
      </x:c>
      <x:c r="AB170" s="27" t="str">
        <x:v>https://github.com/harbor-framework/terminal-bench/pull/1146#issuecomment-4602452347</x:v>
      </x:c>
      <x:c r="AC170" s="27" t="str">
        <x:v>https://github.com/harbor-framework/terminal-bench/pull/1146#issuecomment-4616884569</x:v>
      </x:c>
      <x:c r="AD170" s="27" t="str">
        <x:v>https://github.com/harbor-framework/terminal-bench/pull/1146#issuecomment-4616885028</x:v>
      </x:c>
      <x:c r="AE170" s="23" t="n">
        <x:v>1</x:v>
      </x:c>
      <x:c r="AF170" s="23" t="n">
        <x:v>1</x:v>
      </x:c>
      <x:c r="AG170" s="23" t="n">
        <x:v>1</x:v>
      </x:c>
      <x:c r="AH170" s="23" t="n">
        <x:v>1</x:v>
      </x:c>
      <x:c r="AI170" s="23" t="n">
        <x:v>1</x:v>
      </x:c>
      <x:c r="AJ170" s="23" t="n">
        <x:v>1</x:v>
      </x:c>
    </x:row>
    <x:row r="171" ht="22" customHeight="1">
      <x:c r="A171" s="24" t="n">
        <x:v>1145</x:v>
      </x:c>
      <x:c r="B171" s="26" t="str">
        <x:v>task</x:v>
      </x:c>
      <x:c r="C171" s="23" t="str">
        <x:v>closed</x:v>
      </x:c>
      <x:c r="D171" s="23" t="str">
        <x:v>yes</x:v>
      </x:c>
      <x:c r="E171" s="23" t="str">
        <x:v>no</x:v>
      </x:c>
      <x:c r="F171" s="23" t="str">
        <x:v>judy12345</x:v>
      </x:c>
      <x:c r="G171" s="23" t="str"/>
      <x:c r="H171" s="24" t="n">
        <x:v>35</x:v>
      </x:c>
      <x:c r="I171" s="24" t="n">
        <x:v>1</x:v>
      </x:c>
      <x:c r="J171" s="25" t="n">
        <x:v>43.055</x:v>
      </x:c>
      <x:c r="K171" s="24" t="n">
        <x:v>6</x:v>
      </x:c>
      <x:c r="L171" s="24" t="n">
        <x:v>1</x:v>
      </x:c>
      <x:c r="M171" s="24" t="n">
        <x:v>0</x:v>
      </x:c>
      <x:c r="N171" s="23" t="str">
        <x:v>absent</x:v>
      </x:c>
      <x:c r="O171" s="23" t="str">
        <x:v>348ddd7f562010122d6f1e9d34ad17f9a1804977</x:v>
      </x:c>
      <x:c r="P171" s="23" t="str"/>
      <x:c r="Q171" s="23" t="str">
        <x:v>observed</x:v>
      </x:c>
      <x:c r="R171" s="23" t="str">
        <x:v>fail</x:v>
      </x:c>
      <x:c r="S171" s="23" t="str">
        <x:v>fail</x:v>
      </x:c>
      <x:c r="T171" s="23" t="str">
        <x:v>fail</x:v>
      </x:c>
      <x:c r="U171" s="24" t="str"/>
      <x:c r="V171" s="24" t="str"/>
      <x:c r="W171" s="27" t="str">
        <x:v>https://github.com/harbor-framework/terminal-bench/pull/1145</x:v>
      </x:c>
      <x:c r="X171" s="27" t="str"/>
      <x:c r="Y171" s="27" t="str">
        <x:v>https://github.com/harbor-framework/terminal-bench/pull/1145#issuecomment-4598092255</x:v>
      </x:c>
      <x:c r="Z171" s="27" t="str">
        <x:v>https://github.com/harbor-framework/terminal-bench/pull/1145#issuecomment-4598091806</x:v>
      </x:c>
      <x:c r="AA171" s="27" t="str">
        <x:v>https://github.com/harbor-framework/terminal-bench/pull/1145#issuecomment-4598092368</x:v>
      </x:c>
      <x:c r="AB171" s="27" t="str">
        <x:v>https://github.com/harbor-framework/terminal-bench/pull/1145#issuecomment-4598092630</x:v>
      </x:c>
      <x:c r="AC171" s="27" t="str"/>
      <x:c r="AD171" s="27" t="str"/>
      <x:c r="AE171" s="23" t="n">
        <x:v>1</x:v>
      </x:c>
      <x:c r="AF171" s="23" t="n">
        <x:v>1</x:v>
      </x:c>
      <x:c r="AG171" s="23" t="n">
        <x:v>1</x:v>
      </x:c>
      <x:c r="AH171" s="23" t="n">
        <x:v>1</x:v>
      </x:c>
      <x:c r="AI171" s="23" t="n">
        <x:v>0</x:v>
      </x:c>
      <x:c r="AJ171" s="23" t="n">
        <x:v>0</x:v>
      </x:c>
    </x:row>
    <x:row r="172" ht="22" customHeight="1">
      <x:c r="A172" s="24" t="n">
        <x:v>1144</x:v>
      </x:c>
      <x:c r="B172" s="26" t="str">
        <x:v>Add revops-capacity-repair task</x:v>
      </x:c>
      <x:c r="C172" s="23" t="str">
        <x:v>closed</x:v>
      </x:c>
      <x:c r="D172" s="23" t="str">
        <x:v>yes</x:v>
      </x:c>
      <x:c r="E172" s="23" t="str">
        <x:v>no</x:v>
      </x:c>
      <x:c r="F172" s="23" t="str">
        <x:v>shariqfarhanmd</x:v>
      </x:c>
      <x:c r="G172" s="23" t="str"/>
      <x:c r="H172" s="24" t="n">
        <x:v>54</x:v>
      </x:c>
      <x:c r="I172" s="24" t="n">
        <x:v>3</x:v>
      </x:c>
      <x:c r="J172" s="25" t="n">
        <x:v>203.838</x:v>
      </x:c>
      <x:c r="K172" s="24" t="n">
        <x:v>7</x:v>
      </x:c>
      <x:c r="L172" s="24" t="n">
        <x:v>0</x:v>
      </x:c>
      <x:c r="M172" s="24" t="n">
        <x:v>0</x:v>
      </x:c>
      <x:c r="N172" s="23" t="str">
        <x:v>exact</x:v>
      </x:c>
      <x:c r="O172" s="23" t="str">
        <x:v>4ca217ac22c8d195711f2b15911cbbf8d92ac50d</x:v>
      </x:c>
      <x:c r="P172" s="23" t="str"/>
      <x:c r="Q172" s="23" t="str">
        <x:v>observed</x:v>
      </x:c>
      <x:c r="R172" s="23" t="str">
        <x:v>pass</x:v>
      </x:c>
      <x:c r="S172" s="23" t="str">
        <x:v>pass</x:v>
      </x:c>
      <x:c r="T172" s="23" t="str">
        <x:v>pass</x:v>
      </x:c>
      <x:c r="U172" s="24" t="n">
        <x:v>1</x:v>
      </x:c>
      <x:c r="V172" s="24" t="n">
        <x:v>1</x:v>
      </x:c>
      <x:c r="W172" s="27" t="str">
        <x:v>https://github.com/harbor-framework/terminal-bench/pull/1144</x:v>
      </x:c>
      <x:c r="X172" s="27" t="str">
        <x:v>https://github.com/harbor-framework/terminal-bench-3/discussions/998</x:v>
      </x:c>
      <x:c r="Y172" s="27" t="str">
        <x:v>https://github.com/harbor-framework/terminal-bench/pull/1144#issuecomment-4592425187</x:v>
      </x:c>
      <x:c r="Z172" s="27" t="str">
        <x:v>https://github.com/harbor-framework/terminal-bench/pull/1144#issuecomment-4592424667</x:v>
      </x:c>
      <x:c r="AA172" s="27" t="str">
        <x:v>https://github.com/harbor-framework/terminal-bench/pull/1144#issuecomment-4592425690</x:v>
      </x:c>
      <x:c r="AB172" s="27" t="str">
        <x:v>https://github.com/harbor-framework/terminal-bench/pull/1144#issuecomment-4592425734</x:v>
      </x:c>
      <x:c r="AC172" s="27" t="str">
        <x:v>https://github.com/harbor-framework/terminal-bench/pull/1144#issuecomment-4592959129</x:v>
      </x:c>
      <x:c r="AD172" s="27" t="str">
        <x:v>https://github.com/harbor-framework/terminal-bench/pull/1144#issuecomment-4592959345</x:v>
      </x:c>
      <x:c r="AE172" s="23" t="n">
        <x:v>1</x:v>
      </x:c>
      <x:c r="AF172" s="23" t="n">
        <x:v>1</x:v>
      </x:c>
      <x:c r="AG172" s="23" t="n">
        <x:v>1</x:v>
      </x:c>
      <x:c r="AH172" s="23" t="n">
        <x:v>1</x:v>
      </x:c>
      <x:c r="AI172" s="23" t="n">
        <x:v>1</x:v>
      </x:c>
      <x:c r="AJ172" s="23" t="n">
        <x:v>1</x:v>
      </x:c>
    </x:row>
    <x:row r="173" ht="22" customHeight="1">
      <x:c r="A173" s="24" t="n">
        <x:v>1143</x:v>
      </x:c>
      <x:c r="B173" s="26" t="str">
        <x:v>Add task recover-parquet-lake</x:v>
      </x:c>
      <x:c r="C173" s="23" t="str">
        <x:v>closed</x:v>
      </x:c>
      <x:c r="D173" s="23" t="str">
        <x:v>yes</x:v>
      </x:c>
      <x:c r="E173" s="23" t="str">
        <x:v>no</x:v>
      </x:c>
      <x:c r="F173" s="23" t="str">
        <x:v>sauravk-rgb</x:v>
      </x:c>
      <x:c r="G173" s="23" t="str"/>
      <x:c r="H173" s="24" t="n">
        <x:v>18</x:v>
      </x:c>
      <x:c r="I173" s="24" t="n">
        <x:v>4</x:v>
      </x:c>
      <x:c r="J173" s="25" t="n">
        <x:v>155.877</x:v>
      </x:c>
      <x:c r="K173" s="24" t="n">
        <x:v>9</x:v>
      </x:c>
      <x:c r="L173" s="24" t="n">
        <x:v>1</x:v>
      </x:c>
      <x:c r="M173" s="24" t="n">
        <x:v>0</x:v>
      </x:c>
      <x:c r="N173" s="23" t="str">
        <x:v>exact</x:v>
      </x:c>
      <x:c r="O173" s="23" t="str">
        <x:v>f051e215e02488f8f70b412982d38bef6883ab55</x:v>
      </x:c>
      <x:c r="P173" s="23" t="str"/>
      <x:c r="Q173" s="23" t="str">
        <x:v>observed</x:v>
      </x:c>
      <x:c r="R173" s="23" t="str">
        <x:v>pass</x:v>
      </x:c>
      <x:c r="S173" s="23" t="str">
        <x:v>pass</x:v>
      </x:c>
      <x:c r="T173" s="23" t="str">
        <x:v>pass</x:v>
      </x:c>
      <x:c r="U173" s="24" t="n">
        <x:v>1</x:v>
      </x:c>
      <x:c r="V173" s="24" t="n">
        <x:v>1</x:v>
      </x:c>
      <x:c r="W173" s="27" t="str">
        <x:v>https://github.com/harbor-framework/terminal-bench/pull/1143</x:v>
      </x:c>
      <x:c r="X173" s="27" t="str">
        <x:v>https://github.com/harbor-framework/terminal-bench-3/discussions/704</x:v>
      </x:c>
      <x:c r="Y173" s="27" t="str">
        <x:v>https://github.com/harbor-framework/terminal-bench/pull/1143#issuecomment-4591671622</x:v>
      </x:c>
      <x:c r="Z173" s="27" t="str">
        <x:v>https://github.com/harbor-framework/terminal-bench/pull/1143#issuecomment-4591671068</x:v>
      </x:c>
      <x:c r="AA173" s="27" t="str">
        <x:v>https://github.com/harbor-framework/terminal-bench/pull/1143#issuecomment-4591671985</x:v>
      </x:c>
      <x:c r="AB173" s="27" t="str">
        <x:v>https://github.com/harbor-framework/terminal-bench/pull/1143#issuecomment-4591671936</x:v>
      </x:c>
      <x:c r="AC173" s="27" t="str">
        <x:v>https://github.com/harbor-framework/terminal-bench/pull/1143#issuecomment-4615071583</x:v>
      </x:c>
      <x:c r="AD173" s="27" t="str">
        <x:v>https://github.com/harbor-framework/terminal-bench/pull/1143#issuecomment-4615071698</x:v>
      </x:c>
      <x:c r="AE173" s="23" t="n">
        <x:v>1</x:v>
      </x:c>
      <x:c r="AF173" s="23" t="n">
        <x:v>1</x:v>
      </x:c>
      <x:c r="AG173" s="23" t="n">
        <x:v>1</x:v>
      </x:c>
      <x:c r="AH173" s="23" t="n">
        <x:v>1</x:v>
      </x:c>
      <x:c r="AI173" s="23" t="n">
        <x:v>1</x:v>
      </x:c>
      <x:c r="AJ173" s="23" t="n">
        <x:v>1</x:v>
      </x:c>
    </x:row>
    <x:row r="174" ht="22" customHeight="1">
      <x:c r="A174" s="24" t="n">
        <x:v>1142</x:v>
      </x:c>
      <x:c r="B174" s="26" t="str">
        <x:v>Task: lightning_refactoring: Converting a broken and outdated research codebase.</x:v>
      </x:c>
      <x:c r="C174" s="23" t="str">
        <x:v>closed</x:v>
      </x:c>
      <x:c r="D174" s="23" t="str">
        <x:v>no</x:v>
      </x:c>
      <x:c r="E174" s="23" t="str">
        <x:v>no</x:v>
      </x:c>
      <x:c r="F174" s="23" t="str">
        <x:v>Uppaal</x:v>
      </x:c>
      <x:c r="G174" s="23" t="str"/>
      <x:c r="H174" s="24" t="n">
        <x:v>3</x:v>
      </x:c>
      <x:c r="I174" s="24" t="n">
        <x:v>554</x:v>
      </x:c>
      <x:c r="J174" s="25" t="n">
        <x:v>1596.572</x:v>
      </x:c>
      <x:c r="K174" s="24" t="n">
        <x:v>50</x:v>
      </x:c>
      <x:c r="L174" s="24" t="n">
        <x:v>25</x:v>
      </x:c>
      <x:c r="M174" s="24" t="n">
        <x:v>26</x:v>
      </x:c>
      <x:c r="N174" s="23" t="str">
        <x:v>exact</x:v>
      </x:c>
      <x:c r="O174" s="23" t="str">
        <x:v>f0ca6e27c0d6972035b144956cf91a39d53b58ce</x:v>
      </x:c>
      <x:c r="P174" s="23" t="str"/>
      <x:c r="Q174" s="23" t="str">
        <x:v>observed</x:v>
      </x:c>
      <x:c r="R174" s="23" t="str">
        <x:v>pass</x:v>
      </x:c>
      <x:c r="S174" s="23" t="str">
        <x:v>pass</x:v>
      </x:c>
      <x:c r="T174" s="23" t="str">
        <x:v>pass</x:v>
      </x:c>
      <x:c r="U174" s="24" t="n">
        <x:v>12</x:v>
      </x:c>
      <x:c r="V174" s="24" t="n">
        <x:v>11</x:v>
      </x:c>
      <x:c r="W174" s="27" t="str">
        <x:v>https://github.com/harbor-framework/terminal-bench/pull/1142</x:v>
      </x:c>
      <x:c r="X174" s="27" t="str">
        <x:v>https://github.com/harbor-framework/terminal-bench-3/discussions/655</x:v>
      </x:c>
      <x:c r="Y174" s="27" t="str">
        <x:v>https://github.com/harbor-framework/terminal-bench/pull/1142#issuecomment-4591337245</x:v>
      </x:c>
      <x:c r="Z174" s="27" t="str">
        <x:v>https://github.com/harbor-framework/terminal-bench/pull/1142#issuecomment-4591336835</x:v>
      </x:c>
      <x:c r="AA174" s="27" t="str">
        <x:v>https://github.com/harbor-framework/terminal-bench/pull/1142#issuecomment-4591337550</x:v>
      </x:c>
      <x:c r="AB174" s="27" t="str">
        <x:v>https://github.com/harbor-framework/terminal-bench/pull/1142#issuecomment-4591337876</x:v>
      </x:c>
      <x:c r="AC174" s="27" t="str">
        <x:v>https://github.com/harbor-framework/terminal-bench/pull/1142#issuecomment-5001703518</x:v>
      </x:c>
      <x:c r="AD174" s="27" t="str">
        <x:v>https://github.com/harbor-framework/terminal-bench/pull/1142#issuecomment-4999344580</x:v>
      </x:c>
      <x:c r="AE174" s="23" t="n">
        <x:v>1</x:v>
      </x:c>
      <x:c r="AF174" s="23" t="n">
        <x:v>1</x:v>
      </x:c>
      <x:c r="AG174" s="23" t="n">
        <x:v>1</x:v>
      </x:c>
      <x:c r="AH174" s="23" t="n">
        <x:v>1</x:v>
      </x:c>
      <x:c r="AI174" s="23" t="n">
        <x:v>1</x:v>
      </x:c>
      <x:c r="AJ174" s="23" t="n">
        <x:v>1</x:v>
      </x:c>
    </x:row>
    <x:row r="175" ht="22" customHeight="1">
      <x:c r="A175" s="24" t="n">
        <x:v>1141</x:v>
      </x:c>
      <x:c r="B175" s="26" t="str">
        <x:v>Add billing ledger migration task</x:v>
      </x:c>
      <x:c r="C175" s="23" t="str">
        <x:v>closed</x:v>
      </x:c>
      <x:c r="D175" s="23" t="str">
        <x:v>yes</x:v>
      </x:c>
      <x:c r="E175" s="23" t="str">
        <x:v>no</x:v>
      </x:c>
      <x:c r="F175" s="23" t="str">
        <x:v>ali-a2-turing</x:v>
      </x:c>
      <x:c r="G175" s="23" t="str"/>
      <x:c r="H175" s="24" t="n">
        <x:v>13</x:v>
      </x:c>
      <x:c r="I175" s="24" t="n">
        <x:v>3</x:v>
      </x:c>
      <x:c r="J175" s="25" t="n">
        <x:v>106.841</x:v>
      </x:c>
      <x:c r="K175" s="24" t="n">
        <x:v>16</x:v>
      </x:c>
      <x:c r="L175" s="24" t="n">
        <x:v>3</x:v>
      </x:c>
      <x:c r="M175" s="24" t="n">
        <x:v>1</x:v>
      </x:c>
      <x:c r="N175" s="23" t="str">
        <x:v>exact</x:v>
      </x:c>
      <x:c r="O175" s="23" t="str">
        <x:v>bf17569b2995396e2cec04d3bdbc68877b5c5d79</x:v>
      </x:c>
      <x:c r="P175" s="23" t="str"/>
      <x:c r="Q175" s="23" t="str">
        <x:v>observed</x:v>
      </x:c>
      <x:c r="R175" s="23" t="str">
        <x:v>pass</x:v>
      </x:c>
      <x:c r="S175" s="23" t="str">
        <x:v>pass</x:v>
      </x:c>
      <x:c r="T175" s="23" t="str">
        <x:v>pass</x:v>
      </x:c>
      <x:c r="U175" s="24" t="n">
        <x:v>3</x:v>
      </x:c>
      <x:c r="V175" s="24" t="n">
        <x:v>3</x:v>
      </x:c>
      <x:c r="W175" s="27" t="str">
        <x:v>https://github.com/harbor-framework/terminal-bench/pull/1141</x:v>
      </x:c>
      <x:c r="X175" s="27" t="str">
        <x:v>https://github.com/harbor-framework/terminal-bench-3/discussions/764</x:v>
      </x:c>
      <x:c r="Y175" s="27" t="str">
        <x:v>https://github.com/harbor-framework/terminal-bench/pull/1141#issuecomment-4590306683</x:v>
      </x:c>
      <x:c r="Z175" s="27" t="str">
        <x:v>https://github.com/harbor-framework/terminal-bench/pull/1141#issuecomment-4590306277</x:v>
      </x:c>
      <x:c r="AA175" s="27" t="str">
        <x:v>https://github.com/harbor-framework/terminal-bench/pull/1141#issuecomment-4590306895</x:v>
      </x:c>
      <x:c r="AB175" s="27" t="str">
        <x:v>https://github.com/harbor-framework/terminal-bench/pull/1141#issuecomment-4590306829</x:v>
      </x:c>
      <x:c r="AC175" s="27" t="str">
        <x:v>https://github.com/harbor-framework/terminal-bench/pull/1141#issuecomment-4631324024</x:v>
      </x:c>
      <x:c r="AD175" s="27" t="str">
        <x:v>https://github.com/harbor-framework/terminal-bench/pull/1141#issuecomment-4631324471</x:v>
      </x:c>
      <x:c r="AE175" s="23" t="n">
        <x:v>1</x:v>
      </x:c>
      <x:c r="AF175" s="23" t="n">
        <x:v>1</x:v>
      </x:c>
      <x:c r="AG175" s="23" t="n">
        <x:v>1</x:v>
      </x:c>
      <x:c r="AH175" s="23" t="n">
        <x:v>1</x:v>
      </x:c>
      <x:c r="AI175" s="23" t="n">
        <x:v>1</x:v>
      </x:c>
      <x:c r="AJ175" s="23" t="n">
        <x:v>1</x:v>
      </x:c>
    </x:row>
    <x:row r="176" ht="22" customHeight="1">
      <x:c r="A176" s="24" t="n">
        <x:v>1140</x:v>
      </x:c>
      <x:c r="B176" s="26" t="str">
        <x:v>Task1</x:v>
      </x:c>
      <x:c r="C176" s="23" t="str">
        <x:v>closed</x:v>
      </x:c>
      <x:c r="D176" s="23" t="str">
        <x:v>yes</x:v>
      </x:c>
      <x:c r="E176" s="23" t="str">
        <x:v>no</x:v>
      </x:c>
      <x:c r="F176" s="23" t="str">
        <x:v>judy12345</x:v>
      </x:c>
      <x:c r="G176" s="23" t="str"/>
      <x:c r="H176" s="24" t="n">
        <x:v>36</x:v>
      </x:c>
      <x:c r="I176" s="24" t="n">
        <x:v>2</x:v>
      </x:c>
      <x:c r="J176" s="25" t="n">
        <x:v>8.154</x:v>
      </x:c>
      <x:c r="K176" s="24" t="n">
        <x:v>5</x:v>
      </x:c>
      <x:c r="L176" s="24" t="n">
        <x:v>0</x:v>
      </x:c>
      <x:c r="M176" s="24" t="n">
        <x:v>1</x:v>
      </x:c>
      <x:c r="N176" s="23" t="str">
        <x:v>exact</x:v>
      </x:c>
      <x:c r="O176" s="23" t="str">
        <x:v>11a267de29d86ed2b507692585abc6c433af9c3c</x:v>
      </x:c>
      <x:c r="P176" s="23" t="str"/>
      <x:c r="Q176" s="23" t="str">
        <x:v>warning</x:v>
      </x:c>
      <x:c r="R176" s="23" t="str">
        <x:v>fail</x:v>
      </x:c>
      <x:c r="S176" s="23" t="str">
        <x:v>unknown</x:v>
      </x:c>
      <x:c r="T176" s="23" t="str">
        <x:v>fail</x:v>
      </x:c>
      <x:c r="U176" s="24" t="str"/>
      <x:c r="V176" s="24" t="str"/>
      <x:c r="W176" s="27" t="str">
        <x:v>https://github.com/harbor-framework/terminal-bench/pull/1140</x:v>
      </x:c>
      <x:c r="X176" s="27" t="str">
        <x:v>https://github.com/harbor-framework/terminal-bench-3/discussions/1089</x:v>
      </x:c>
      <x:c r="Y176" s="27" t="str">
        <x:v>https://github.com/harbor-framework/terminal-bench/pull/1140#issuecomment-4590237580</x:v>
      </x:c>
      <x:c r="Z176" s="27" t="str">
        <x:v>https://github.com/harbor-framework/terminal-bench/pull/1140#issuecomment-4590237127</x:v>
      </x:c>
      <x:c r="AA176" s="27" t="str">
        <x:v>https://github.com/harbor-framework/terminal-bench/pull/1140#issuecomment-4590238055</x:v>
      </x:c>
      <x:c r="AB176" s="27" t="str">
        <x:v>https://github.com/harbor-framework/terminal-bench/pull/1140#issuecomment-4590237734</x:v>
      </x:c>
      <x:c r="AC176" s="27" t="str"/>
      <x:c r="AD176" s="27" t="str"/>
      <x:c r="AE176" s="23" t="n">
        <x:v>1</x:v>
      </x:c>
      <x:c r="AF176" s="23" t="n">
        <x:v>1</x:v>
      </x:c>
      <x:c r="AG176" s="23" t="n">
        <x:v>1</x:v>
      </x:c>
      <x:c r="AH176" s="23" t="n">
        <x:v>1</x:v>
      </x:c>
      <x:c r="AI176" s="23" t="n">
        <x:v>0</x:v>
      </x:c>
      <x:c r="AJ176" s="23" t="n">
        <x:v>0</x:v>
      </x:c>
    </x:row>
    <x:row r="177" ht="22" customHeight="1">
      <x:c r="A177" s="24" t="n">
        <x:v>1139</x:v>
      </x:c>
      <x:c r="B177" s="26" t="str">
        <x:v>Add mac-calc-scroll task</x:v>
      </x:c>
      <x:c r="C177" s="23" t="str">
        <x:v>closed</x:v>
      </x:c>
      <x:c r="D177" s="23" t="str">
        <x:v>yes</x:v>
      </x:c>
      <x:c r="E177" s="23" t="str">
        <x:v>no</x:v>
      </x:c>
      <x:c r="F177" s="23" t="str">
        <x:v>andres-p-tr</x:v>
      </x:c>
      <x:c r="G177" s="23" t="str"/>
      <x:c r="H177" s="24" t="n">
        <x:v>20</x:v>
      </x:c>
      <x:c r="I177" s="24" t="n">
        <x:v>2</x:v>
      </x:c>
      <x:c r="J177" s="25" t="n">
        <x:v>62.371</x:v>
      </x:c>
      <x:c r="K177" s="24" t="n">
        <x:v>8</x:v>
      </x:c>
      <x:c r="L177" s="24" t="n">
        <x:v>1</x:v>
      </x:c>
      <x:c r="M177" s="24" t="n">
        <x:v>0</x:v>
      </x:c>
      <x:c r="N177" s="23" t="str">
        <x:v>absent</x:v>
      </x:c>
      <x:c r="O177" s="23" t="str">
        <x:v>a72ebf2abaa8728cad8f32045095ee35decf9830</x:v>
      </x:c>
      <x:c r="P177" s="23" t="str"/>
      <x:c r="Q177" s="23" t="str">
        <x:v>observed</x:v>
      </x:c>
      <x:c r="R177" s="23" t="str">
        <x:v>pass</x:v>
      </x:c>
      <x:c r="S177" s="23" t="str">
        <x:v>pass</x:v>
      </x:c>
      <x:c r="T177" s="23" t="str">
        <x:v>pass</x:v>
      </x:c>
      <x:c r="U177" s="24" t="n">
        <x:v>1</x:v>
      </x:c>
      <x:c r="V177" s="24" t="n">
        <x:v>1</x:v>
      </x:c>
      <x:c r="W177" s="27" t="str">
        <x:v>https://github.com/harbor-framework/terminal-bench/pull/1139</x:v>
      </x:c>
      <x:c r="X177" s="27" t="str"/>
      <x:c r="Y177" s="27" t="str">
        <x:v>https://github.com/harbor-framework/terminal-bench/pull/1139#issuecomment-4590178120</x:v>
      </x:c>
      <x:c r="Z177" s="27" t="str">
        <x:v>https://github.com/harbor-framework/terminal-bench/pull/1139#issuecomment-4590177817</x:v>
      </x:c>
      <x:c r="AA177" s="27" t="str">
        <x:v>https://github.com/harbor-framework/terminal-bench/pull/1139#issuecomment-4590178343</x:v>
      </x:c>
      <x:c r="AB177" s="27" t="str">
        <x:v>https://github.com/harbor-framework/terminal-bench/pull/1139#issuecomment-4590178510</x:v>
      </x:c>
      <x:c r="AC177" s="27" t="str">
        <x:v>https://github.com/harbor-framework/terminal-bench/pull/1139#issuecomment-4595525719</x:v>
      </x:c>
      <x:c r="AD177" s="27" t="str">
        <x:v>https://github.com/harbor-framework/terminal-bench/pull/1139#issuecomment-4595526049</x:v>
      </x:c>
      <x:c r="AE177" s="23" t="n">
        <x:v>1</x:v>
      </x:c>
      <x:c r="AF177" s="23" t="n">
        <x:v>1</x:v>
      </x:c>
      <x:c r="AG177" s="23" t="n">
        <x:v>1</x:v>
      </x:c>
      <x:c r="AH177" s="23" t="n">
        <x:v>1</x:v>
      </x:c>
      <x:c r="AI177" s="23" t="n">
        <x:v>1</x:v>
      </x:c>
      <x:c r="AJ177" s="23" t="n">
        <x:v>1</x:v>
      </x:c>
    </x:row>
    <x:row r="178" ht="22" customHeight="1">
      <x:c r="A178" s="24" t="n">
        <x:v>1138</x:v>
      </x:c>
      <x:c r="B178" s="26" t="str">
        <x:v>Add task: circuit-causal-alignment</x:v>
      </x:c>
      <x:c r="C178" s="23" t="str">
        <x:v>closed</x:v>
      </x:c>
      <x:c r="D178" s="23" t="str">
        <x:v>yes</x:v>
      </x:c>
      <x:c r="E178" s="23" t="str">
        <x:v>no</x:v>
      </x:c>
      <x:c r="F178" s="23" t="str">
        <x:v>wenkai-li</x:v>
      </x:c>
      <x:c r="G178" s="23" t="str"/>
      <x:c r="H178" s="24" t="n">
        <x:v>19</x:v>
      </x:c>
      <x:c r="I178" s="24" t="n">
        <x:v>3</x:v>
      </x:c>
      <x:c r="J178" s="25" t="n">
        <x:v>179.156</x:v>
      </x:c>
      <x:c r="K178" s="24" t="n">
        <x:v>8</x:v>
      </x:c>
      <x:c r="L178" s="24" t="n">
        <x:v>1</x:v>
      </x:c>
      <x:c r="M178" s="24" t="n">
        <x:v>0</x:v>
      </x:c>
      <x:c r="N178" s="23" t="str">
        <x:v>exact</x:v>
      </x:c>
      <x:c r="O178" s="23" t="str">
        <x:v>d6ebb487ed431f556a0ab60485796bb64d9ce08d</x:v>
      </x:c>
      <x:c r="P178" s="23" t="str"/>
      <x:c r="Q178" s="23" t="str">
        <x:v>observed</x:v>
      </x:c>
      <x:c r="R178" s="23" t="str">
        <x:v>pass</x:v>
      </x:c>
      <x:c r="S178" s="23" t="str">
        <x:v>pass</x:v>
      </x:c>
      <x:c r="T178" s="23" t="str">
        <x:v>pass</x:v>
      </x:c>
      <x:c r="U178" s="24" t="n">
        <x:v>1</x:v>
      </x:c>
      <x:c r="V178" s="24" t="n">
        <x:v>1</x:v>
      </x:c>
      <x:c r="W178" s="27" t="str">
        <x:v>https://github.com/harbor-framework/terminal-bench/pull/1138</x:v>
      </x:c>
      <x:c r="X178" s="27" t="str">
        <x:v>https://github.com/harbor-framework/terminal-bench-3/discussions/1088</x:v>
      </x:c>
      <x:c r="Y178" s="27" t="str">
        <x:v>https://github.com/harbor-framework/terminal-bench/pull/1138#issuecomment-4590079055</x:v>
      </x:c>
      <x:c r="Z178" s="27" t="str">
        <x:v>https://github.com/harbor-framework/terminal-bench/pull/1138#issuecomment-4590079048</x:v>
      </x:c>
      <x:c r="AA178" s="27" t="str">
        <x:v>https://github.com/harbor-framework/terminal-bench/pull/1138#issuecomment-4590079401</x:v>
      </x:c>
      <x:c r="AB178" s="27" t="str">
        <x:v>https://github.com/harbor-framework/terminal-bench/pull/1138#issuecomment-4590079477</x:v>
      </x:c>
      <x:c r="AC178" s="27" t="str">
        <x:v>https://github.com/harbor-framework/terminal-bench/pull/1138#issuecomment-4590237597</x:v>
      </x:c>
      <x:c r="AD178" s="27" t="str">
        <x:v>https://github.com/harbor-framework/terminal-bench/pull/1138#issuecomment-4590237550</x:v>
      </x:c>
      <x:c r="AE178" s="23" t="n">
        <x:v>1</x:v>
      </x:c>
      <x:c r="AF178" s="23" t="n">
        <x:v>1</x:v>
      </x:c>
      <x:c r="AG178" s="23" t="n">
        <x:v>1</x:v>
      </x:c>
      <x:c r="AH178" s="23" t="n">
        <x:v>1</x:v>
      </x:c>
      <x:c r="AI178" s="23" t="n">
        <x:v>1</x:v>
      </x:c>
      <x:c r="AJ178" s="23" t="n">
        <x:v>1</x:v>
      </x:c>
    </x:row>
    <x:row r="179" ht="22" customHeight="1">
      <x:c r="A179" s="24" t="n">
        <x:v>1137</x:v>
      </x:c>
      <x:c r="B179" s="26" t="str">
        <x:v>Add Snowflake-to-Databricks billing close replay task</x:v>
      </x:c>
      <x:c r="C179" s="23" t="str">
        <x:v>closed</x:v>
      </x:c>
      <x:c r="D179" s="23" t="str">
        <x:v>yes</x:v>
      </x:c>
      <x:c r="E179" s="23" t="str">
        <x:v>no</x:v>
      </x:c>
      <x:c r="F179" s="23" t="str">
        <x:v>HowardM12138</x:v>
      </x:c>
      <x:c r="G179" s="23" t="str"/>
      <x:c r="H179" s="24" t="n">
        <x:v>19</x:v>
      </x:c>
      <x:c r="I179" s="24" t="n">
        <x:v>10</x:v>
      </x:c>
      <x:c r="J179" s="25" t="n">
        <x:v>209.998</x:v>
      </x:c>
      <x:c r="K179" s="24" t="n">
        <x:v>12</x:v>
      </x:c>
      <x:c r="L179" s="24" t="n">
        <x:v>1</x:v>
      </x:c>
      <x:c r="M179" s="24" t="n">
        <x:v>0</x:v>
      </x:c>
      <x:c r="N179" s="23" t="str">
        <x:v>exact</x:v>
      </x:c>
      <x:c r="O179" s="23" t="str">
        <x:v>5c420de421cec9328be05426516518bcb645fcd5</x:v>
      </x:c>
      <x:c r="P179" s="23" t="str"/>
      <x:c r="Q179" s="23" t="str">
        <x:v>observed</x:v>
      </x:c>
      <x:c r="R179" s="23" t="str">
        <x:v>pass</x:v>
      </x:c>
      <x:c r="S179" s="23" t="str">
        <x:v>pass</x:v>
      </x:c>
      <x:c r="T179" s="23" t="str">
        <x:v>pass</x:v>
      </x:c>
      <x:c r="U179" s="24" t="n">
        <x:v>3</x:v>
      </x:c>
      <x:c r="V179" s="24" t="n">
        <x:v>3</x:v>
      </x:c>
      <x:c r="W179" s="27" t="str">
        <x:v>https://github.com/harbor-framework/terminal-bench/pull/1137</x:v>
      </x:c>
      <x:c r="X179" s="27" t="str">
        <x:v>https://github.com/harbor-framework/terminal-bench-3/discussions/1132</x:v>
      </x:c>
      <x:c r="Y179" s="27" t="str">
        <x:v>https://github.com/harbor-framework/terminal-bench/pull/1137#issuecomment-4590060051</x:v>
      </x:c>
      <x:c r="Z179" s="27" t="str">
        <x:v>https://github.com/harbor-framework/terminal-bench/pull/1137#issuecomment-4590059674</x:v>
      </x:c>
      <x:c r="AA179" s="27" t="str">
        <x:v>https://github.com/harbor-framework/terminal-bench/pull/1137#issuecomment-4590060075</x:v>
      </x:c>
      <x:c r="AB179" s="27" t="str">
        <x:v>https://github.com/harbor-framework/terminal-bench/pull/1137#issuecomment-4590060590</x:v>
      </x:c>
      <x:c r="AC179" s="27" t="str">
        <x:v>https://github.com/harbor-framework/terminal-bench/pull/1137#issuecomment-4640671659</x:v>
      </x:c>
      <x:c r="AD179" s="27" t="str">
        <x:v>https://github.com/harbor-framework/terminal-bench/pull/1137#issuecomment-4640671714</x:v>
      </x:c>
      <x:c r="AE179" s="23" t="n">
        <x:v>1</x:v>
      </x:c>
      <x:c r="AF179" s="23" t="n">
        <x:v>1</x:v>
      </x:c>
      <x:c r="AG179" s="23" t="n">
        <x:v>1</x:v>
      </x:c>
      <x:c r="AH179" s="23" t="n">
        <x:v>1</x:v>
      </x:c>
      <x:c r="AI179" s="23" t="n">
        <x:v>1</x:v>
      </x:c>
      <x:c r="AJ179" s="23" t="n">
        <x:v>1</x:v>
      </x:c>
    </x:row>
    <x:row r="180" ht="22" customHeight="1">
      <x:c r="A180" s="24" t="n">
        <x:v>1135</x:v>
      </x:c>
      <x:c r="B180" s="26" t="str">
        <x:v>[ScaleAI] Add Differential translation efficiency from matched ribosome profiling and RNA-seq under amino-acid starvation in yeast (BIO-RIBO-a8f3)</x:v>
      </x:c>
      <x:c r="C180" s="23" t="str">
        <x:v>closed</x:v>
      </x:c>
      <x:c r="D180" s="23" t="str">
        <x:v>no</x:v>
      </x:c>
      <x:c r="E180" s="23" t="str">
        <x:v>no</x:v>
      </x:c>
      <x:c r="F180" s="23" t="str">
        <x:v>scaleai-bot</x:v>
      </x:c>
      <x:c r="G180" s="23" t="str"/>
      <x:c r="H180" s="24" t="n">
        <x:v>3</x:v>
      </x:c>
      <x:c r="I180" s="24" t="n">
        <x:v>1261</x:v>
      </x:c>
      <x:c r="J180" s="25" t="n">
        <x:v>1600.456</x:v>
      </x:c>
      <x:c r="K180" s="24" t="n">
        <x:v>32</x:v>
      </x:c>
      <x:c r="L180" s="24" t="n">
        <x:v>9</x:v>
      </x:c>
      <x:c r="M180" s="24" t="n">
        <x:v>3</x:v>
      </x:c>
      <x:c r="N180" s="23" t="str">
        <x:v>absent</x:v>
      </x:c>
      <x:c r="O180" s="23" t="str">
        <x:v>b6c858f7f21d2d12d702d8c6352e57848054b1dc</x:v>
      </x:c>
      <x:c r="P180" s="23" t="str"/>
      <x:c r="Q180" s="23" t="str">
        <x:v>observed</x:v>
      </x:c>
      <x:c r="R180" s="23" t="str">
        <x:v>pass</x:v>
      </x:c>
      <x:c r="S180" s="23" t="str">
        <x:v>fail</x:v>
      </x:c>
      <x:c r="T180" s="23" t="str">
        <x:v>pass</x:v>
      </x:c>
      <x:c r="U180" s="24" t="n">
        <x:v>5</x:v>
      </x:c>
      <x:c r="V180" s="24" t="n">
        <x:v>4</x:v>
      </x:c>
      <x:c r="W180" s="27" t="str">
        <x:v>https://github.com/harbor-framework/terminal-bench/pull/1135</x:v>
      </x:c>
      <x:c r="X180" s="27" t="str"/>
      <x:c r="Y180" s="27" t="str">
        <x:v>https://github.com/harbor-framework/terminal-bench/pull/1135#issuecomment-4589878330</x:v>
      </x:c>
      <x:c r="Z180" s="27" t="str">
        <x:v>https://github.com/harbor-framework/terminal-bench/pull/1135#issuecomment-4589878440</x:v>
      </x:c>
      <x:c r="AA180" s="27" t="str">
        <x:v>https://github.com/harbor-framework/terminal-bench/pull/1135#issuecomment-4589878802</x:v>
      </x:c>
      <x:c r="AB180" s="27" t="str">
        <x:v>https://github.com/harbor-framework/terminal-bench/pull/1135#issuecomment-4589878921</x:v>
      </x:c>
      <x:c r="AC180" s="27" t="str">
        <x:v>https://github.com/harbor-framework/terminal-bench/pull/1135#issuecomment-4847529792</x:v>
      </x:c>
      <x:c r="AD180" s="27" t="str">
        <x:v>https://github.com/harbor-framework/terminal-bench/pull/1135#issuecomment-4847529294</x:v>
      </x:c>
      <x:c r="AE180" s="23" t="n">
        <x:v>1</x:v>
      </x:c>
      <x:c r="AF180" s="23" t="n">
        <x:v>1</x:v>
      </x:c>
      <x:c r="AG180" s="23" t="n">
        <x:v>1</x:v>
      </x:c>
      <x:c r="AH180" s="23" t="n">
        <x:v>1</x:v>
      </x:c>
      <x:c r="AI180" s="23" t="n">
        <x:v>1</x:v>
      </x:c>
      <x:c r="AJ180" s="23" t="n">
        <x:v>1</x:v>
      </x:c>
    </x:row>
    <x:row r="181" ht="22" customHeight="1">
      <x:c r="A181" s="24" t="n">
        <x:v>1134</x:v>
      </x:c>
      <x:c r="B181" s="26" t="str">
        <x:v>[ScaleAI] Add Screening marine MAGs for nitrogen fixation clusters using profile HMMs (BIO-HMMS-fa60)</x:v>
      </x:c>
      <x:c r="C181" s="23" t="str">
        <x:v>closed</x:v>
      </x:c>
      <x:c r="D181" s="23" t="str">
        <x:v>no</x:v>
      </x:c>
      <x:c r="E181" s="23" t="str">
        <x:v>no</x:v>
      </x:c>
      <x:c r="F181" s="23" t="str">
        <x:v>scaleai-bot</x:v>
      </x:c>
      <x:c r="G181" s="23" t="str"/>
      <x:c r="H181" s="24" t="n">
        <x:v>3</x:v>
      </x:c>
      <x:c r="I181" s="24" t="n">
        <x:v>1258</x:v>
      </x:c>
      <x:c r="J181" s="25" t="n">
        <x:v>1600.457</x:v>
      </x:c>
      <x:c r="K181" s="24" t="n">
        <x:v>19</x:v>
      </x:c>
      <x:c r="L181" s="24" t="n">
        <x:v>6</x:v>
      </x:c>
      <x:c r="M181" s="24" t="n">
        <x:v>3</x:v>
      </x:c>
      <x:c r="N181" s="23" t="str">
        <x:v>absent</x:v>
      </x:c>
      <x:c r="O181" s="23" t="str">
        <x:v>9597c5558c4e0556048f662789af65f0109aa566</x:v>
      </x:c>
      <x:c r="P181" s="23" t="str"/>
      <x:c r="Q181" s="23" t="str">
        <x:v>observed</x:v>
      </x:c>
      <x:c r="R181" s="23" t="str">
        <x:v>pass</x:v>
      </x:c>
      <x:c r="S181" s="23" t="str">
        <x:v>pass</x:v>
      </x:c>
      <x:c r="T181" s="23" t="str">
        <x:v>pass</x:v>
      </x:c>
      <x:c r="U181" s="24" t="n">
        <x:v>2</x:v>
      </x:c>
      <x:c r="V181" s="24" t="n">
        <x:v>2</x:v>
      </x:c>
      <x:c r="W181" s="27" t="str">
        <x:v>https://github.com/harbor-framework/terminal-bench/pull/1134</x:v>
      </x:c>
      <x:c r="X181" s="27" t="str"/>
      <x:c r="Y181" s="27" t="str">
        <x:v>https://github.com/harbor-framework/terminal-bench/pull/1134#issuecomment-4589877882</x:v>
      </x:c>
      <x:c r="Z181" s="27" t="str">
        <x:v>https://github.com/harbor-framework/terminal-bench/pull/1134#issuecomment-4589877711</x:v>
      </x:c>
      <x:c r="AA181" s="27" t="str">
        <x:v>https://github.com/harbor-framework/terminal-bench/pull/1134#issuecomment-4589878370</x:v>
      </x:c>
      <x:c r="AB181" s="27" t="str">
        <x:v>https://github.com/harbor-framework/terminal-bench/pull/1134#issuecomment-4589878281</x:v>
      </x:c>
      <x:c r="AC181" s="27" t="str">
        <x:v>https://github.com/harbor-framework/terminal-bench/pull/1134#issuecomment-4847525852</x:v>
      </x:c>
      <x:c r="AD181" s="27" t="str">
        <x:v>https://github.com/harbor-framework/terminal-bench/pull/1134#issuecomment-4847526405</x:v>
      </x:c>
      <x:c r="AE181" s="23" t="n">
        <x:v>1</x:v>
      </x:c>
      <x:c r="AF181" s="23" t="n">
        <x:v>1</x:v>
      </x:c>
      <x:c r="AG181" s="23" t="n">
        <x:v>1</x:v>
      </x:c>
      <x:c r="AH181" s="23" t="n">
        <x:v>1</x:v>
      </x:c>
      <x:c r="AI181" s="23" t="n">
        <x:v>1</x:v>
      </x:c>
      <x:c r="AJ181" s="23" t="n">
        <x:v>1</x:v>
      </x:c>
    </x:row>
    <x:row r="182" ht="22" customHeight="1">
      <x:c r="A182" s="24" t="n">
        <x:v>1133</x:v>
      </x:c>
      <x:c r="B182" s="26" t="str">
        <x:v>[ScaleAI] Add Identifying structural determinants of melting temperature across paired thermophile and mesophile enzyme homologs (BIO-THST-e9cc)</x:v>
      </x:c>
      <x:c r="C182" s="23" t="str">
        <x:v>closed</x:v>
      </x:c>
      <x:c r="D182" s="23" t="str">
        <x:v>yes</x:v>
      </x:c>
      <x:c r="E182" s="23" t="str">
        <x:v>no</x:v>
      </x:c>
      <x:c r="F182" s="23" t="str">
        <x:v>scaleai-bot</x:v>
      </x:c>
      <x:c r="G182" s="23" t="str"/>
      <x:c r="H182" s="24" t="n">
        <x:v>28</x:v>
      </x:c>
      <x:c r="I182" s="24" t="n">
        <x:v>1</x:v>
      </x:c>
      <x:c r="J182" s="25" t="n">
        <x:v>348.488</x:v>
      </x:c>
      <x:c r="K182" s="24" t="n">
        <x:v>11</x:v>
      </x:c>
      <x:c r="L182" s="24" t="n">
        <x:v>5</x:v>
      </x:c>
      <x:c r="M182" s="24" t="n">
        <x:v>2</x:v>
      </x:c>
      <x:c r="N182" s="23" t="str">
        <x:v>absent</x:v>
      </x:c>
      <x:c r="O182" s="23" t="str">
        <x:v>ecabf95a8ab63edc01cbf104ce50940d46914427</x:v>
      </x:c>
      <x:c r="P182" s="23" t="str"/>
      <x:c r="Q182" s="23" t="str">
        <x:v>observed</x:v>
      </x:c>
      <x:c r="R182" s="23" t="str">
        <x:v>fail</x:v>
      </x:c>
      <x:c r="S182" s="23" t="str">
        <x:v>pass</x:v>
      </x:c>
      <x:c r="T182" s="23" t="str">
        <x:v>pass</x:v>
      </x:c>
      <x:c r="U182" s="24" t="n">
        <x:v>1</x:v>
      </x:c>
      <x:c r="V182" s="24" t="str"/>
      <x:c r="W182" s="27" t="str">
        <x:v>https://github.com/harbor-framework/terminal-bench/pull/1133</x:v>
      </x:c>
      <x:c r="X182" s="27" t="str"/>
      <x:c r="Y182" s="27" t="str">
        <x:v>https://github.com/harbor-framework/terminal-bench/pull/1133#issuecomment-4589875936</x:v>
      </x:c>
      <x:c r="Z182" s="27" t="str">
        <x:v>https://github.com/harbor-framework/terminal-bench/pull/1133#issuecomment-4589875715</x:v>
      </x:c>
      <x:c r="AA182" s="27" t="str">
        <x:v>https://github.com/harbor-framework/terminal-bench/pull/1133#issuecomment-4589876299</x:v>
      </x:c>
      <x:c r="AB182" s="27" t="str">
        <x:v>https://github.com/harbor-framework/terminal-bench/pull/1133#issuecomment-4589876068</x:v>
      </x:c>
      <x:c r="AC182" s="27" t="str">
        <x:v>https://github.com/harbor-framework/terminal-bench/pull/1133#issuecomment-4640689510</x:v>
      </x:c>
      <x:c r="AD182" s="27" t="str"/>
      <x:c r="AE182" s="23" t="n">
        <x:v>1</x:v>
      </x:c>
      <x:c r="AF182" s="23" t="n">
        <x:v>1</x:v>
      </x:c>
      <x:c r="AG182" s="23" t="n">
        <x:v>1</x:v>
      </x:c>
      <x:c r="AH182" s="23" t="n">
        <x:v>1</x:v>
      </x:c>
      <x:c r="AI182" s="23" t="n">
        <x:v>1</x:v>
      </x:c>
      <x:c r="AJ182" s="23" t="n">
        <x:v>0</x:v>
      </x:c>
    </x:row>
    <x:row r="183" ht="22" customHeight="1">
      <x:c r="A183" s="24" t="n">
        <x:v>1131</x:v>
      </x:c>
      <x:c r="B183" s="26" t="str">
        <x:v>Add multi-source-taxonomy task for cross-platform category harmonizat…</x:v>
      </x:c>
      <x:c r="C183" s="23" t="str">
        <x:v>closed</x:v>
      </x:c>
      <x:c r="D183" s="23" t="str">
        <x:v>no</x:v>
      </x:c>
      <x:c r="E183" s="23" t="str">
        <x:v>no</x:v>
      </x:c>
      <x:c r="F183" s="23" t="str">
        <x:v>JianhengHou</x:v>
      </x:c>
      <x:c r="G183" s="23" t="str"/>
      <x:c r="H183" s="24" t="n">
        <x:v>3</x:v>
      </x:c>
      <x:c r="I183" s="24" t="n">
        <x:v>554</x:v>
      </x:c>
      <x:c r="J183" s="25" t="n">
        <x:v>1600.741</x:v>
      </x:c>
      <x:c r="K183" s="24" t="n">
        <x:v>49</x:v>
      </x:c>
      <x:c r="L183" s="24" t="n">
        <x:v>20</x:v>
      </x:c>
      <x:c r="M183" s="24" t="n">
        <x:v>14</x:v>
      </x:c>
      <x:c r="N183" s="23" t="str">
        <x:v>absent</x:v>
      </x:c>
      <x:c r="O183" s="23" t="str">
        <x:v>63967ad4efeb3332640803f9cce325369d3fb913</x:v>
      </x:c>
      <x:c r="P183" s="23" t="str"/>
      <x:c r="Q183" s="23" t="str">
        <x:v>observed</x:v>
      </x:c>
      <x:c r="R183" s="23" t="str">
        <x:v>pass</x:v>
      </x:c>
      <x:c r="S183" s="23" t="str">
        <x:v>pass</x:v>
      </x:c>
      <x:c r="T183" s="23" t="str">
        <x:v>pass</x:v>
      </x:c>
      <x:c r="U183" s="24" t="n">
        <x:v>12</x:v>
      </x:c>
      <x:c r="V183" s="24" t="n">
        <x:v>11</x:v>
      </x:c>
      <x:c r="W183" s="27" t="str">
        <x:v>https://github.com/harbor-framework/terminal-bench/pull/1131</x:v>
      </x:c>
      <x:c r="X183" s="27" t="str"/>
      <x:c r="Y183" s="27" t="str">
        <x:v>https://github.com/harbor-framework/terminal-bench/pull/1131#issuecomment-4589801379</x:v>
      </x:c>
      <x:c r="Z183" s="27" t="str">
        <x:v>https://github.com/harbor-framework/terminal-bench/pull/1131#issuecomment-4589801186</x:v>
      </x:c>
      <x:c r="AA183" s="27" t="str">
        <x:v>https://github.com/harbor-framework/terminal-bench/pull/1131#issuecomment-4589801698</x:v>
      </x:c>
      <x:c r="AB183" s="27" t="str">
        <x:v>https://github.com/harbor-framework/terminal-bench/pull/1131#issuecomment-4589801670</x:v>
      </x:c>
      <x:c r="AC183" s="27" t="str">
        <x:v>https://github.com/harbor-framework/terminal-bench/pull/1131#issuecomment-4711876601</x:v>
      </x:c>
      <x:c r="AD183" s="27" t="str">
        <x:v>https://github.com/harbor-framework/terminal-bench/pull/1131#issuecomment-4711875761</x:v>
      </x:c>
      <x:c r="AE183" s="23" t="n">
        <x:v>1</x:v>
      </x:c>
      <x:c r="AF183" s="23" t="n">
        <x:v>1</x:v>
      </x:c>
      <x:c r="AG183" s="23" t="n">
        <x:v>1</x:v>
      </x:c>
      <x:c r="AH183" s="23" t="n">
        <x:v>1</x:v>
      </x:c>
      <x:c r="AI183" s="23" t="n">
        <x:v>1</x:v>
      </x:c>
      <x:c r="AJ183" s="23" t="n">
        <x:v>1</x:v>
      </x:c>
    </x:row>
    <x:row r="184" ht="22" customHeight="1">
      <x:c r="A184" s="24" t="n">
        <x:v>1130</x:v>
      </x:c>
      <x:c r="B184" s="26" t="str">
        <x:v>holdout-leakage-audit benchmark task</x:v>
      </x:c>
      <x:c r="C184" s="23" t="str">
        <x:v>closed</x:v>
      </x:c>
      <x:c r="D184" s="23" t="str">
        <x:v>yes</x:v>
      </x:c>
      <x:c r="E184" s="23" t="str">
        <x:v>no</x:v>
      </x:c>
      <x:c r="F184" s="23" t="str">
        <x:v>nava45</x:v>
      </x:c>
      <x:c r="G184" s="23" t="str"/>
      <x:c r="H184" s="24" t="n">
        <x:v>20</x:v>
      </x:c>
      <x:c r="I184" s="24" t="n">
        <x:v>3</x:v>
      </x:c>
      <x:c r="J184" s="25" t="n">
        <x:v>172.304</x:v>
      </x:c>
      <x:c r="K184" s="24" t="n">
        <x:v>8</x:v>
      </x:c>
      <x:c r="L184" s="24" t="n">
        <x:v>1</x:v>
      </x:c>
      <x:c r="M184" s="24" t="n">
        <x:v>0</x:v>
      </x:c>
      <x:c r="N184" s="23" t="str">
        <x:v>absent</x:v>
      </x:c>
      <x:c r="O184" s="23" t="str">
        <x:v>4cfe734966c0e228409c873cf3961874e1073116</x:v>
      </x:c>
      <x:c r="P184" s="23" t="str"/>
      <x:c r="Q184" s="23" t="str">
        <x:v>observed</x:v>
      </x:c>
      <x:c r="R184" s="23" t="str">
        <x:v>pass</x:v>
      </x:c>
      <x:c r="S184" s="23" t="str">
        <x:v>pass</x:v>
      </x:c>
      <x:c r="T184" s="23" t="str">
        <x:v>pass</x:v>
      </x:c>
      <x:c r="U184" s="24" t="n">
        <x:v>1</x:v>
      </x:c>
      <x:c r="V184" s="24" t="n">
        <x:v>1</x:v>
      </x:c>
      <x:c r="W184" s="27" t="str">
        <x:v>https://github.com/harbor-framework/terminal-bench/pull/1130</x:v>
      </x:c>
      <x:c r="X184" s="27" t="str"/>
      <x:c r="Y184" s="27" t="str">
        <x:v>https://github.com/harbor-framework/terminal-bench/pull/1130#issuecomment-4589748152</x:v>
      </x:c>
      <x:c r="Z184" s="27" t="str">
        <x:v>https://github.com/harbor-framework/terminal-bench/pull/1130#issuecomment-4589748161</x:v>
      </x:c>
      <x:c r="AA184" s="27" t="str">
        <x:v>https://github.com/harbor-framework/terminal-bench/pull/1130#issuecomment-4589748672</x:v>
      </x:c>
      <x:c r="AB184" s="27" t="str">
        <x:v>https://github.com/harbor-framework/terminal-bench/pull/1130#issuecomment-4589748570</x:v>
      </x:c>
      <x:c r="AC184" s="27" t="str">
        <x:v>https://github.com/harbor-framework/terminal-bench/pull/1130#issuecomment-4592715720</x:v>
      </x:c>
      <x:c r="AD184" s="27" t="str">
        <x:v>https://github.com/harbor-framework/terminal-bench/pull/1130#issuecomment-4592716034</x:v>
      </x:c>
      <x:c r="AE184" s="23" t="n">
        <x:v>1</x:v>
      </x:c>
      <x:c r="AF184" s="23" t="n">
        <x:v>1</x:v>
      </x:c>
      <x:c r="AG184" s="23" t="n">
        <x:v>1</x:v>
      </x:c>
      <x:c r="AH184" s="23" t="n">
        <x:v>1</x:v>
      </x:c>
      <x:c r="AI184" s="23" t="n">
        <x:v>1</x:v>
      </x:c>
      <x:c r="AJ184" s="23" t="n">
        <x:v>1</x:v>
      </x:c>
    </x:row>
    <x:row r="185" ht="22" customHeight="1">
      <x:c r="A185" s="24" t="n">
        <x:v>1129</x:v>
      </x:c>
      <x:c r="B185" s="26" t="str">
        <x:v>[ScaleAI] Add Bilingual UI conversion: optical-parity Arabic RTL adaptation of an English UI (DSGN-BILUI-0eb0)</x:v>
      </x:c>
      <x:c r="C185" s="23" t="str">
        <x:v>closed</x:v>
      </x:c>
      <x:c r="D185" s="23" t="str">
        <x:v>yes</x:v>
      </x:c>
      <x:c r="E185" s="23" t="str">
        <x:v>no</x:v>
      </x:c>
      <x:c r="F185" s="23" t="str">
        <x:v>scaleai-bot</x:v>
      </x:c>
      <x:c r="G185" s="23" t="str"/>
      <x:c r="H185" s="24" t="n">
        <x:v>35</x:v>
      </x:c>
      <x:c r="I185" s="24" t="n">
        <x:v>7</x:v>
      </x:c>
      <x:c r="J185" s="25" t="n">
        <x:v>209.806</x:v>
      </x:c>
      <x:c r="K185" s="24" t="n">
        <x:v>28</x:v>
      </x:c>
      <x:c r="L185" s="24" t="n">
        <x:v>17</x:v>
      </x:c>
      <x:c r="M185" s="24" t="n">
        <x:v>5</x:v>
      </x:c>
      <x:c r="N185" s="23" t="str">
        <x:v>absent</x:v>
      </x:c>
      <x:c r="O185" s="23" t="str">
        <x:v>d71f09ece14e17b5216b02cbc79eb4b70bb1b19e</x:v>
      </x:c>
      <x:c r="P185" s="23" t="str"/>
      <x:c r="Q185" s="23" t="str">
        <x:v>observed</x:v>
      </x:c>
      <x:c r="R185" s="23" t="str">
        <x:v>pass</x:v>
      </x:c>
      <x:c r="S185" s="23" t="str">
        <x:v>pass</x:v>
      </x:c>
      <x:c r="T185" s="23" t="str">
        <x:v>pass</x:v>
      </x:c>
      <x:c r="U185" s="24" t="n">
        <x:v>6</x:v>
      </x:c>
      <x:c r="V185" s="24" t="n">
        <x:v>5</x:v>
      </x:c>
      <x:c r="W185" s="27" t="str">
        <x:v>https://github.com/harbor-framework/terminal-bench/pull/1129</x:v>
      </x:c>
      <x:c r="X185" s="27" t="str"/>
      <x:c r="Y185" s="27" t="str">
        <x:v>https://github.com/harbor-framework/terminal-bench/pull/1129#issuecomment-4589684368</x:v>
      </x:c>
      <x:c r="Z185" s="27" t="str">
        <x:v>https://github.com/harbor-framework/terminal-bench/pull/1129#issuecomment-4589684073</x:v>
      </x:c>
      <x:c r="AA185" s="27" t="str">
        <x:v>https://github.com/harbor-framework/terminal-bench/pull/1129#issuecomment-4589684335</x:v>
      </x:c>
      <x:c r="AB185" s="27" t="str">
        <x:v>https://github.com/harbor-framework/terminal-bench/pull/1129#issuecomment-4589684181</x:v>
      </x:c>
      <x:c r="AC185" s="27" t="str">
        <x:v>https://github.com/harbor-framework/terminal-bench/pull/1129#issuecomment-4664726499</x:v>
      </x:c>
      <x:c r="AD185" s="27" t="str">
        <x:v>https://github.com/harbor-framework/terminal-bench/pull/1129#issuecomment-4664725817</x:v>
      </x:c>
      <x:c r="AE185" s="23" t="n">
        <x:v>1</x:v>
      </x:c>
      <x:c r="AF185" s="23" t="n">
        <x:v>1</x:v>
      </x:c>
      <x:c r="AG185" s="23" t="n">
        <x:v>1</x:v>
      </x:c>
      <x:c r="AH185" s="23" t="n">
        <x:v>1</x:v>
      </x:c>
      <x:c r="AI185" s="23" t="n">
        <x:v>1</x:v>
      </x:c>
      <x:c r="AJ185" s="23" t="n">
        <x:v>1</x:v>
      </x:c>
    </x:row>
    <x:row r="186" ht="22" customHeight="1">
      <x:c r="A186" s="24" t="n">
        <x:v>1128</x:v>
      </x:c>
      <x:c r="B186" s="26" t="str">
        <x:v>Add task: viral-protein-leakage</x:v>
      </x:c>
      <x:c r="C186" s="23" t="str">
        <x:v>closed</x:v>
      </x:c>
      <x:c r="D186" s="23" t="str">
        <x:v>yes</x:v>
      </x:c>
      <x:c r="E186" s="23" t="str">
        <x:v>no</x:v>
      </x:c>
      <x:c r="F186" s="23" t="str">
        <x:v>nicholasmagazine-byte</x:v>
      </x:c>
      <x:c r="G186" s="23" t="str"/>
      <x:c r="H186" s="24" t="n">
        <x:v>16</x:v>
      </x:c>
      <x:c r="I186" s="24" t="n">
        <x:v>1</x:v>
      </x:c>
      <x:c r="J186" s="25" t="n">
        <x:v>180.841</x:v>
      </x:c>
      <x:c r="K186" s="24" t="n">
        <x:v>8</x:v>
      </x:c>
      <x:c r="L186" s="24" t="n">
        <x:v>1</x:v>
      </x:c>
      <x:c r="M186" s="24" t="n">
        <x:v>0</x:v>
      </x:c>
      <x:c r="N186" s="23" t="str">
        <x:v>exact</x:v>
      </x:c>
      <x:c r="O186" s="23" t="str">
        <x:v>259dc6ec7602de7b8520f3299eadecde209f3bac</x:v>
      </x:c>
      <x:c r="P186" s="23" t="str"/>
      <x:c r="Q186" s="23" t="str">
        <x:v>observed</x:v>
      </x:c>
      <x:c r="R186" s="23" t="str">
        <x:v>pass</x:v>
      </x:c>
      <x:c r="S186" s="23" t="str">
        <x:v>pass</x:v>
      </x:c>
      <x:c r="T186" s="23" t="str">
        <x:v>pass</x:v>
      </x:c>
      <x:c r="U186" s="24" t="n">
        <x:v>1</x:v>
      </x:c>
      <x:c r="V186" s="24" t="n">
        <x:v>1</x:v>
      </x:c>
      <x:c r="W186" s="27" t="str">
        <x:v>https://github.com/harbor-framework/terminal-bench/pull/1128</x:v>
      </x:c>
      <x:c r="X186" s="27" t="str">
        <x:v>https://discord.com/channels/1360039261361012928/1510002880537694320</x:v>
      </x:c>
      <x:c r="Y186" s="27" t="str">
        <x:v>https://github.com/harbor-framework/terminal-bench/pull/1128#issuecomment-4589610826</x:v>
      </x:c>
      <x:c r="Z186" s="27" t="str">
        <x:v>https://github.com/harbor-framework/terminal-bench/pull/1128#issuecomment-4589610661</x:v>
      </x:c>
      <x:c r="AA186" s="27" t="str">
        <x:v>https://github.com/harbor-framework/terminal-bench/pull/1128#issuecomment-4589611274</x:v>
      </x:c>
      <x:c r="AB186" s="27" t="str">
        <x:v>https://github.com/harbor-framework/terminal-bench/pull/1128#issuecomment-4589611174</x:v>
      </x:c>
      <x:c r="AC186" s="27" t="str">
        <x:v>https://github.com/harbor-framework/terminal-bench/pull/1128#issuecomment-4589771087</x:v>
      </x:c>
      <x:c r="AD186" s="27" t="str">
        <x:v>https://github.com/harbor-framework/terminal-bench/pull/1128#issuecomment-4589771098</x:v>
      </x:c>
      <x:c r="AE186" s="23" t="n">
        <x:v>1</x:v>
      </x:c>
      <x:c r="AF186" s="23" t="n">
        <x:v>1</x:v>
      </x:c>
      <x:c r="AG186" s="23" t="n">
        <x:v>1</x:v>
      </x:c>
      <x:c r="AH186" s="23" t="n">
        <x:v>1</x:v>
      </x:c>
      <x:c r="AI186" s="23" t="n">
        <x:v>1</x:v>
      </x:c>
      <x:c r="AJ186" s="23" t="n">
        <x:v>1</x:v>
      </x:c>
    </x:row>
    <x:row r="187" ht="22" customHeight="1">
      <x:c r="A187" s="24" t="n">
        <x:v>1127</x:v>
      </x:c>
      <x:c r="B187" s="26" t="str">
        <x:v>Add crash-safe-vault task</x:v>
      </x:c>
      <x:c r="C187" s="23" t="str">
        <x:v>closed</x:v>
      </x:c>
      <x:c r="D187" s="23" t="str">
        <x:v>yes</x:v>
      </x:c>
      <x:c r="E187" s="23" t="str">
        <x:v>no</x:v>
      </x:c>
      <x:c r="F187" s="23" t="str">
        <x:v>wenkai-li</x:v>
      </x:c>
      <x:c r="G187" s="23" t="str"/>
      <x:c r="H187" s="24" t="n">
        <x:v>24</x:v>
      </x:c>
      <x:c r="I187" s="24" t="n">
        <x:v>9</x:v>
      </x:c>
      <x:c r="J187" s="25" t="n">
        <x:v>213.603</x:v>
      </x:c>
      <x:c r="K187" s="24" t="n">
        <x:v>25</x:v>
      </x:c>
      <x:c r="L187" s="24" t="n">
        <x:v>7</x:v>
      </x:c>
      <x:c r="M187" s="24" t="n">
        <x:v>4</x:v>
      </x:c>
      <x:c r="N187" s="23" t="str">
        <x:v>exact</x:v>
      </x:c>
      <x:c r="O187" s="23" t="str">
        <x:v>03aa6832181db8697b60432fcf5dc3a76c8b29f5</x:v>
      </x:c>
      <x:c r="P187" s="23" t="str"/>
      <x:c r="Q187" s="23" t="str">
        <x:v>observed</x:v>
      </x:c>
      <x:c r="R187" s="23" t="str">
        <x:v>pass</x:v>
      </x:c>
      <x:c r="S187" s="23" t="str">
        <x:v>pass</x:v>
      </x:c>
      <x:c r="T187" s="23" t="str">
        <x:v>pass</x:v>
      </x:c>
      <x:c r="U187" s="24" t="n">
        <x:v>6</x:v>
      </x:c>
      <x:c r="V187" s="24" t="n">
        <x:v>5</x:v>
      </x:c>
      <x:c r="W187" s="27" t="str">
        <x:v>https://github.com/harbor-framework/terminal-bench/pull/1127</x:v>
      </x:c>
      <x:c r="X187" s="27" t="str">
        <x:v>https://github.com/harbor-framework/terminal-bench-3/discussions/1122</x:v>
      </x:c>
      <x:c r="Y187" s="27" t="str">
        <x:v>https://github.com/harbor-framework/terminal-bench/pull/1127#issuecomment-4589227728</x:v>
      </x:c>
      <x:c r="Z187" s="27" t="str">
        <x:v>https://github.com/harbor-framework/terminal-bench/pull/1127#issuecomment-4589227691</x:v>
      </x:c>
      <x:c r="AA187" s="27" t="str">
        <x:v>https://github.com/harbor-framework/terminal-bench/pull/1127#issuecomment-4589228031</x:v>
      </x:c>
      <x:c r="AB187" s="27" t="str">
        <x:v>https://github.com/harbor-framework/terminal-bench/pull/1127#issuecomment-4589228093</x:v>
      </x:c>
      <x:c r="AC187" s="27" t="str">
        <x:v>https://github.com/harbor-framework/terminal-bench/pull/1127#issuecomment-4663883407</x:v>
      </x:c>
      <x:c r="AD187" s="27" t="str">
        <x:v>https://github.com/harbor-framework/terminal-bench/pull/1127#issuecomment-4646999450</x:v>
      </x:c>
      <x:c r="AE187" s="23" t="n">
        <x:v>1</x:v>
      </x:c>
      <x:c r="AF187" s="23" t="n">
        <x:v>1</x:v>
      </x:c>
      <x:c r="AG187" s="23" t="n">
        <x:v>1</x:v>
      </x:c>
      <x:c r="AH187" s="23" t="n">
        <x:v>1</x:v>
      </x:c>
      <x:c r="AI187" s="23" t="n">
        <x:v>1</x:v>
      </x:c>
      <x:c r="AJ187" s="23" t="n">
        <x:v>1</x:v>
      </x:c>
    </x:row>
    <x:row r="188" ht="22" customHeight="1">
      <x:c r="A188" s="24" t="n">
        <x:v>1125</x:v>
      </x:c>
      <x:c r="B188" s="26" t="str">
        <x:v>[ScaleAI] Add CUDA Fragmented Component Labeler (GPU-LABELER-11ca)</x:v>
      </x:c>
      <x:c r="C188" s="23" t="str">
        <x:v>closed</x:v>
      </x:c>
      <x:c r="D188" s="23" t="str">
        <x:v>yes</x:v>
      </x:c>
      <x:c r="E188" s="23" t="str">
        <x:v>no</x:v>
      </x:c>
      <x:c r="F188" s="23" t="str">
        <x:v>scaleai-bot</x:v>
      </x:c>
      <x:c r="G188" s="23" t="str"/>
      <x:c r="H188" s="24" t="n">
        <x:v>16</x:v>
      </x:c>
      <x:c r="I188" s="24" t="n">
        <x:v>3</x:v>
      </x:c>
      <x:c r="J188" s="25" t="n">
        <x:v>236.926</x:v>
      </x:c>
      <x:c r="K188" s="24" t="n">
        <x:v>14</x:v>
      </x:c>
      <x:c r="L188" s="24" t="n">
        <x:v>5</x:v>
      </x:c>
      <x:c r="M188" s="24" t="n">
        <x:v>3</x:v>
      </x:c>
      <x:c r="N188" s="23" t="str">
        <x:v>absent</x:v>
      </x:c>
      <x:c r="O188" s="23" t="str">
        <x:v>5b688e1aca066e059548265fce098d66d2292c85</x:v>
      </x:c>
      <x:c r="P188" s="23" t="str"/>
      <x:c r="Q188" s="23" t="str">
        <x:v>observed</x:v>
      </x:c>
      <x:c r="R188" s="23" t="str">
        <x:v>fail</x:v>
      </x:c>
      <x:c r="S188" s="23" t="str">
        <x:v>fail</x:v>
      </x:c>
      <x:c r="T188" s="23" t="str">
        <x:v>pass</x:v>
      </x:c>
      <x:c r="U188" s="24" t="n">
        <x:v>2</x:v>
      </x:c>
      <x:c r="V188" s="24" t="n">
        <x:v>1</x:v>
      </x:c>
      <x:c r="W188" s="27" t="str">
        <x:v>https://github.com/harbor-framework/terminal-bench/pull/1125</x:v>
      </x:c>
      <x:c r="X188" s="27" t="str"/>
      <x:c r="Y188" s="27" t="str">
        <x:v>https://github.com/harbor-framework/terminal-bench/pull/1125#issuecomment-4589049351</x:v>
      </x:c>
      <x:c r="Z188" s="27" t="str">
        <x:v>https://github.com/harbor-framework/terminal-bench/pull/1125#issuecomment-4589049313</x:v>
      </x:c>
      <x:c r="AA188" s="27" t="str">
        <x:v>https://github.com/harbor-framework/terminal-bench/pull/1125#issuecomment-4589049969</x:v>
      </x:c>
      <x:c r="AB188" s="27" t="str">
        <x:v>https://github.com/harbor-framework/terminal-bench/pull/1125#issuecomment-4589049622</x:v>
      </x:c>
      <x:c r="AC188" s="27" t="str">
        <x:v>https://github.com/harbor-framework/terminal-bench/pull/1125#issuecomment-4640828685</x:v>
      </x:c>
      <x:c r="AD188" s="27" t="str">
        <x:v>https://github.com/harbor-framework/terminal-bench/pull/1125#issuecomment-4617373309</x:v>
      </x:c>
      <x:c r="AE188" s="23" t="n">
        <x:v>1</x:v>
      </x:c>
      <x:c r="AF188" s="23" t="n">
        <x:v>1</x:v>
      </x:c>
      <x:c r="AG188" s="23" t="n">
        <x:v>1</x:v>
      </x:c>
      <x:c r="AH188" s="23" t="n">
        <x:v>1</x:v>
      </x:c>
      <x:c r="AI188" s="23" t="n">
        <x:v>1</x:v>
      </x:c>
      <x:c r="AJ188" s="23" t="n">
        <x:v>1</x:v>
      </x:c>
    </x:row>
    <x:row r="189" ht="22" customHeight="1">
      <x:c r="A189" s="24" t="n">
        <x:v>1120</x:v>
      </x:c>
      <x:c r="B189" s="26" t="str">
        <x:v>[ScaleAI] Add Holographic Superconductor Phase Diagram task (phys-holo-037)</x:v>
      </x:c>
      <x:c r="C189" s="23" t="str">
        <x:v>closed</x:v>
      </x:c>
      <x:c r="D189" s="23" t="str">
        <x:v>no</x:v>
      </x:c>
      <x:c r="E189" s="23" t="str">
        <x:v>no</x:v>
      </x:c>
      <x:c r="F189" s="23" t="str">
        <x:v>scaleai-bot</x:v>
      </x:c>
      <x:c r="G189" s="23" t="str"/>
      <x:c r="H189" s="24" t="n">
        <x:v>1</x:v>
      </x:c>
      <x:c r="I189" s="24" t="n">
        <x:v>1260</x:v>
      </x:c>
      <x:c r="J189" s="25" t="n">
        <x:v>1607.69</x:v>
      </x:c>
      <x:c r="K189" s="24" t="n">
        <x:v>27</x:v>
      </x:c>
      <x:c r="L189" s="24" t="n">
        <x:v>11</x:v>
      </x:c>
      <x:c r="M189" s="24" t="n">
        <x:v>4</x:v>
      </x:c>
      <x:c r="N189" s="23" t="str">
        <x:v>absent</x:v>
      </x:c>
      <x:c r="O189" s="23" t="str">
        <x:v>28b0c4e2e316443dae92da070cce5471c3910637</x:v>
      </x:c>
      <x:c r="P189" s="23" t="str"/>
      <x:c r="Q189" s="23" t="str">
        <x:v>observed</x:v>
      </x:c>
      <x:c r="R189" s="23" t="str">
        <x:v>pass</x:v>
      </x:c>
      <x:c r="S189" s="23" t="str">
        <x:v>fail</x:v>
      </x:c>
      <x:c r="T189" s="23" t="str">
        <x:v>pass</x:v>
      </x:c>
      <x:c r="U189" s="24" t="n">
        <x:v>3</x:v>
      </x:c>
      <x:c r="V189" s="24" t="n">
        <x:v>2</x:v>
      </x:c>
      <x:c r="W189" s="27" t="str">
        <x:v>https://github.com/harbor-framework/terminal-bench/pull/1120</x:v>
      </x:c>
      <x:c r="X189" s="27" t="str"/>
      <x:c r="Y189" s="27" t="str">
        <x:v>https://github.com/harbor-framework/terminal-bench/pull/1120#issuecomment-4588339955</x:v>
      </x:c>
      <x:c r="Z189" s="27" t="str">
        <x:v>https://github.com/harbor-framework/terminal-bench/pull/1120#issuecomment-4588339233</x:v>
      </x:c>
      <x:c r="AA189" s="27" t="str">
        <x:v>https://github.com/harbor-framework/terminal-bench/pull/1120#issuecomment-4588340869</x:v>
      </x:c>
      <x:c r="AB189" s="27" t="str">
        <x:v>https://github.com/harbor-framework/terminal-bench/pull/1120#issuecomment-4588340473</x:v>
      </x:c>
      <x:c r="AC189" s="27" t="str">
        <x:v>https://github.com/harbor-framework/terminal-bench/pull/1120#issuecomment-4681029155</x:v>
      </x:c>
      <x:c r="AD189" s="27" t="str">
        <x:v>https://github.com/harbor-framework/terminal-bench/pull/1120#issuecomment-4661730654</x:v>
      </x:c>
      <x:c r="AE189" s="23" t="n">
        <x:v>1</x:v>
      </x:c>
      <x:c r="AF189" s="23" t="n">
        <x:v>1</x:v>
      </x:c>
      <x:c r="AG189" s="23" t="n">
        <x:v>1</x:v>
      </x:c>
      <x:c r="AH189" s="23" t="n">
        <x:v>1</x:v>
      </x:c>
      <x:c r="AI189" s="23" t="n">
        <x:v>1</x:v>
      </x:c>
      <x:c r="AJ189" s="23" t="n">
        <x:v>1</x:v>
      </x:c>
    </x:row>
    <x:row r="190" ht="22" customHeight="1">
      <x:c r="A190" s="24" t="n">
        <x:v>1119</x:v>
      </x:c>
      <x:c r="B190" s="26" t="str">
        <x:v>[ScaleAI] Add Spectral Tilt in Generalized Warm Inflation models (PHYS-TILT-66f4)</x:v>
      </x:c>
      <x:c r="C190" s="23" t="str">
        <x:v>closed</x:v>
      </x:c>
      <x:c r="D190" s="23" t="str">
        <x:v>yes</x:v>
      </x:c>
      <x:c r="E190" s="23" t="str">
        <x:v>no</x:v>
      </x:c>
      <x:c r="F190" s="23" t="str">
        <x:v>scaleai-bot</x:v>
      </x:c>
      <x:c r="G190" s="23" t="str"/>
      <x:c r="H190" s="24" t="n">
        <x:v>9</x:v>
      </x:c>
      <x:c r="I190" s="24" t="n">
        <x:v>5</x:v>
      </x:c>
      <x:c r="J190" s="25" t="n">
        <x:v>188.779</x:v>
      </x:c>
      <x:c r="K190" s="24" t="n">
        <x:v>13</x:v>
      </x:c>
      <x:c r="L190" s="24" t="n">
        <x:v>5</x:v>
      </x:c>
      <x:c r="M190" s="24" t="n">
        <x:v>2</x:v>
      </x:c>
      <x:c r="N190" s="23" t="str">
        <x:v>absent</x:v>
      </x:c>
      <x:c r="O190" s="23" t="str">
        <x:v>e86f6b8c46d1583da015d65d0bff17a9d8fcf0f5</x:v>
      </x:c>
      <x:c r="P190" s="23" t="str"/>
      <x:c r="Q190" s="23" t="str">
        <x:v>observed</x:v>
      </x:c>
      <x:c r="R190" s="23" t="str">
        <x:v>pass</x:v>
      </x:c>
      <x:c r="S190" s="23" t="str">
        <x:v>pass</x:v>
      </x:c>
      <x:c r="T190" s="23" t="str">
        <x:v>pass</x:v>
      </x:c>
      <x:c r="U190" s="24" t="n">
        <x:v>1</x:v>
      </x:c>
      <x:c r="V190" s="24" t="n">
        <x:v>1</x:v>
      </x:c>
      <x:c r="W190" s="27" t="str">
        <x:v>https://github.com/harbor-framework/terminal-bench/pull/1119</x:v>
      </x:c>
      <x:c r="X190" s="27" t="str"/>
      <x:c r="Y190" s="27" t="str">
        <x:v>https://github.com/harbor-framework/terminal-bench/pull/1119#issuecomment-4588250327</x:v>
      </x:c>
      <x:c r="Z190" s="27" t="str">
        <x:v>https://github.com/harbor-framework/terminal-bench/pull/1119#issuecomment-4597228936</x:v>
      </x:c>
      <x:c r="AA190" s="27" t="str">
        <x:v>https://github.com/harbor-framework/terminal-bench/pull/1119#issuecomment-4588250542</x:v>
      </x:c>
      <x:c r="AB190" s="27" t="str">
        <x:v>https://github.com/harbor-framework/terminal-bench/pull/1119#issuecomment-4588250657</x:v>
      </x:c>
      <x:c r="AC190" s="27" t="str">
        <x:v>https://github.com/harbor-framework/terminal-bench/pull/1119#issuecomment-4611987691</x:v>
      </x:c>
      <x:c r="AD190" s="27" t="str">
        <x:v>https://github.com/harbor-framework/terminal-bench/pull/1119#issuecomment-4611988349</x:v>
      </x:c>
      <x:c r="AE190" s="23" t="n">
        <x:v>1</x:v>
      </x:c>
      <x:c r="AF190" s="23" t="n">
        <x:v>1</x:v>
      </x:c>
      <x:c r="AG190" s="23" t="n">
        <x:v>1</x:v>
      </x:c>
      <x:c r="AH190" s="23" t="n">
        <x:v>1</x:v>
      </x:c>
      <x:c r="AI190" s="23" t="n">
        <x:v>1</x:v>
      </x:c>
      <x:c r="AJ190" s="23" t="n">
        <x:v>1</x:v>
      </x:c>
    </x:row>
    <x:row r="191" ht="22" customHeight="1">
      <x:c r="A191" s="24" t="n">
        <x:v>1118</x:v>
      </x:c>
      <x:c r="B191" s="26" t="str">
        <x:v>Add pipeline_parallel_tied_weights_aliasing task</x:v>
      </x:c>
      <x:c r="C191" s="23" t="str">
        <x:v>closed</x:v>
      </x:c>
      <x:c r="D191" s="23" t="str">
        <x:v>yes</x:v>
      </x:c>
      <x:c r="E191" s="23" t="str">
        <x:v>no</x:v>
      </x:c>
      <x:c r="F191" s="23" t="str">
        <x:v>paul-gichuki-turing</x:v>
      </x:c>
      <x:c r="G191" s="23" t="str"/>
      <x:c r="H191" s="24" t="n">
        <x:v>15</x:v>
      </x:c>
      <x:c r="I191" s="24" t="n">
        <x:v>27</x:v>
      </x:c>
      <x:c r="J191" s="25" t="n">
        <x:v>168.586</x:v>
      </x:c>
      <x:c r="K191" s="24" t="n">
        <x:v>10</x:v>
      </x:c>
      <x:c r="L191" s="24" t="n">
        <x:v>5</x:v>
      </x:c>
      <x:c r="M191" s="24" t="n">
        <x:v>1</x:v>
      </x:c>
      <x:c r="N191" s="23" t="str">
        <x:v>exact</x:v>
      </x:c>
      <x:c r="O191" s="23" t="str">
        <x:v>468e49988f58ccc553e1b6e1a501e2cddb073e79</x:v>
      </x:c>
      <x:c r="P191" s="23" t="str"/>
      <x:c r="Q191" s="23" t="str">
        <x:v>observed</x:v>
      </x:c>
      <x:c r="R191" s="23" t="str">
        <x:v>pass</x:v>
      </x:c>
      <x:c r="S191" s="23" t="str">
        <x:v>fail</x:v>
      </x:c>
      <x:c r="T191" s="23" t="str">
        <x:v>pass</x:v>
      </x:c>
      <x:c r="U191" s="24" t="n">
        <x:v>2</x:v>
      </x:c>
      <x:c r="V191" s="24" t="n">
        <x:v>1</x:v>
      </x:c>
      <x:c r="W191" s="27" t="str">
        <x:v>https://github.com/harbor-framework/terminal-bench/pull/1118</x:v>
      </x:c>
      <x:c r="X191" s="27" t="str">
        <x:v>https://github.com/harbor-framework/terminal-bench-3/discussions/700</x:v>
      </x:c>
      <x:c r="Y191" s="27" t="str">
        <x:v>https://github.com/harbor-framework/terminal-bench/pull/1118#issuecomment-4588187561</x:v>
      </x:c>
      <x:c r="Z191" s="27" t="str">
        <x:v>https://github.com/harbor-framework/terminal-bench/pull/1118#issuecomment-4588187399</x:v>
      </x:c>
      <x:c r="AA191" s="27" t="str">
        <x:v>https://github.com/harbor-framework/terminal-bench/pull/1118#issuecomment-4588187724</x:v>
      </x:c>
      <x:c r="AB191" s="27" t="str">
        <x:v>https://github.com/harbor-framework/terminal-bench/pull/1118#issuecomment-4588187663</x:v>
      </x:c>
      <x:c r="AC191" s="27" t="str">
        <x:v>https://github.com/harbor-framework/terminal-bench/pull/1118#issuecomment-4607434264</x:v>
      </x:c>
      <x:c r="AD191" s="27" t="str">
        <x:v>https://github.com/harbor-framework/terminal-bench/pull/1118#issuecomment-4595578077</x:v>
      </x:c>
      <x:c r="AE191" s="23" t="n">
        <x:v>1</x:v>
      </x:c>
      <x:c r="AF191" s="23" t="n">
        <x:v>1</x:v>
      </x:c>
      <x:c r="AG191" s="23" t="n">
        <x:v>1</x:v>
      </x:c>
      <x:c r="AH191" s="23" t="n">
        <x:v>1</x:v>
      </x:c>
      <x:c r="AI191" s="23" t="n">
        <x:v>1</x:v>
      </x:c>
      <x:c r="AJ191" s="23" t="n">
        <x:v>1</x:v>
      </x:c>
    </x:row>
    <x:row r="192" ht="22" customHeight="1">
      <x:c r="A192" s="24" t="n">
        <x:v>1117</x:v>
      </x:c>
      <x:c r="B192" s="26" t="str">
        <x:v>[ScaleAI] Add Python GPU Deterministic Embedding Deduplicator (GPU-DEDUPLICATOR-11c9)</x:v>
      </x:c>
      <x:c r="C192" s="23" t="str">
        <x:v>closed</x:v>
      </x:c>
      <x:c r="D192" s="23" t="str">
        <x:v>yes</x:v>
      </x:c>
      <x:c r="E192" s="23" t="str">
        <x:v>no</x:v>
      </x:c>
      <x:c r="F192" s="23" t="str">
        <x:v>scaleai-bot</x:v>
      </x:c>
      <x:c r="G192" s="23" t="str"/>
      <x:c r="H192" s="24" t="n">
        <x:v>20</x:v>
      </x:c>
      <x:c r="I192" s="24" t="n">
        <x:v>2</x:v>
      </x:c>
      <x:c r="J192" s="25" t="n">
        <x:v>241.741</x:v>
      </x:c>
      <x:c r="K192" s="24" t="n">
        <x:v>11</x:v>
      </x:c>
      <x:c r="L192" s="24" t="n">
        <x:v>5</x:v>
      </x:c>
      <x:c r="M192" s="24" t="n">
        <x:v>4</x:v>
      </x:c>
      <x:c r="N192" s="23" t="str">
        <x:v>absent</x:v>
      </x:c>
      <x:c r="O192" s="23" t="str">
        <x:v>8504786d7ee778ec927c90931a53aada8ca7fe34</x:v>
      </x:c>
      <x:c r="P192" s="23" t="str"/>
      <x:c r="Q192" s="23" t="str">
        <x:v>observed</x:v>
      </x:c>
      <x:c r="R192" s="23" t="str">
        <x:v>pass</x:v>
      </x:c>
      <x:c r="S192" s="23" t="str">
        <x:v>pass</x:v>
      </x:c>
      <x:c r="T192" s="23" t="str">
        <x:v>pass</x:v>
      </x:c>
      <x:c r="U192" s="24" t="str"/>
      <x:c r="V192" s="24" t="str"/>
      <x:c r="W192" s="27" t="str">
        <x:v>https://github.com/harbor-framework/terminal-bench/pull/1117</x:v>
      </x:c>
      <x:c r="X192" s="27" t="str"/>
      <x:c r="Y192" s="27" t="str">
        <x:v>https://github.com/harbor-framework/terminal-bench/pull/1117#issuecomment-4588144143</x:v>
      </x:c>
      <x:c r="Z192" s="27" t="str">
        <x:v>https://github.com/harbor-framework/terminal-bench/pull/1117#issuecomment-4588143946</x:v>
      </x:c>
      <x:c r="AA192" s="27" t="str">
        <x:v>https://github.com/harbor-framework/terminal-bench/pull/1117#issuecomment-4588144249</x:v>
      </x:c>
      <x:c r="AB192" s="27" t="str">
        <x:v>https://github.com/harbor-framework/terminal-bench/pull/1117#issuecomment-4588144180</x:v>
      </x:c>
      <x:c r="AC192" s="27" t="str"/>
      <x:c r="AD192" s="27" t="str"/>
      <x:c r="AE192" s="23" t="n">
        <x:v>1</x:v>
      </x:c>
      <x:c r="AF192" s="23" t="n">
        <x:v>1</x:v>
      </x:c>
      <x:c r="AG192" s="23" t="n">
        <x:v>1</x:v>
      </x:c>
      <x:c r="AH192" s="23" t="n">
        <x:v>1</x:v>
      </x:c>
      <x:c r="AI192" s="23" t="n">
        <x:v>0</x:v>
      </x:c>
      <x:c r="AJ192" s="23" t="n">
        <x:v>0</x:v>
      </x:c>
    </x:row>
    <x:row r="193" ht="22" customHeight="1">
      <x:c r="A193" s="24" t="n">
        <x:v>1116</x:v>
      </x:c>
      <x:c r="B193" s="26" t="str">
        <x:v>[ScaleAI] Add Animated image carousel with hover interactions (DSGN-CAROUSEL-4fb7)</x:v>
      </x:c>
      <x:c r="C193" s="23" t="str">
        <x:v>closed</x:v>
      </x:c>
      <x:c r="D193" s="23" t="str">
        <x:v>yes</x:v>
      </x:c>
      <x:c r="E193" s="23" t="str">
        <x:v>no</x:v>
      </x:c>
      <x:c r="F193" s="23" t="str">
        <x:v>scaleai-bot</x:v>
      </x:c>
      <x:c r="G193" s="23" t="str"/>
      <x:c r="H193" s="24" t="n">
        <x:v>55</x:v>
      </x:c>
      <x:c r="I193" s="24" t="n">
        <x:v>2</x:v>
      </x:c>
      <x:c r="J193" s="25" t="n">
        <x:v>188.979</x:v>
      </x:c>
      <x:c r="K193" s="24" t="n">
        <x:v>17</x:v>
      </x:c>
      <x:c r="L193" s="24" t="n">
        <x:v>6</x:v>
      </x:c>
      <x:c r="M193" s="24" t="n">
        <x:v>1</x:v>
      </x:c>
      <x:c r="N193" s="23" t="str">
        <x:v>absent</x:v>
      </x:c>
      <x:c r="O193" s="23" t="str">
        <x:v>a600d96ee20f3df5a80e7b6a8b5276a7e5567db5</x:v>
      </x:c>
      <x:c r="P193" s="23" t="str"/>
      <x:c r="Q193" s="23" t="str">
        <x:v>observed</x:v>
      </x:c>
      <x:c r="R193" s="23" t="str">
        <x:v>fail</x:v>
      </x:c>
      <x:c r="S193" s="23" t="str">
        <x:v>pass</x:v>
      </x:c>
      <x:c r="T193" s="23" t="str">
        <x:v>pass</x:v>
      </x:c>
      <x:c r="U193" s="24" t="n">
        <x:v>3</x:v>
      </x:c>
      <x:c r="V193" s="24" t="str"/>
      <x:c r="W193" s="27" t="str">
        <x:v>https://github.com/harbor-framework/terminal-bench/pull/1116</x:v>
      </x:c>
      <x:c r="X193" s="27" t="str"/>
      <x:c r="Y193" s="27" t="str">
        <x:v>https://github.com/harbor-framework/terminal-bench/pull/1116#issuecomment-4588131018</x:v>
      </x:c>
      <x:c r="Z193" s="27" t="str">
        <x:v>https://github.com/harbor-framework/terminal-bench/pull/1116#issuecomment-4588130776</x:v>
      </x:c>
      <x:c r="AA193" s="27" t="str">
        <x:v>https://github.com/harbor-framework/terminal-bench/pull/1116#issuecomment-4588131078</x:v>
      </x:c>
      <x:c r="AB193" s="27" t="str">
        <x:v>https://github.com/harbor-framework/terminal-bench/pull/1116#issuecomment-4588131267</x:v>
      </x:c>
      <x:c r="AC193" s="27" t="str">
        <x:v>https://github.com/harbor-framework/terminal-bench/pull/1116#issuecomment-4640179234</x:v>
      </x:c>
      <x:c r="AD193" s="27" t="str"/>
      <x:c r="AE193" s="23" t="n">
        <x:v>1</x:v>
      </x:c>
      <x:c r="AF193" s="23" t="n">
        <x:v>1</x:v>
      </x:c>
      <x:c r="AG193" s="23" t="n">
        <x:v>1</x:v>
      </x:c>
      <x:c r="AH193" s="23" t="n">
        <x:v>1</x:v>
      </x:c>
      <x:c r="AI193" s="23" t="n">
        <x:v>1</x:v>
      </x:c>
      <x:c r="AJ193" s="23" t="n">
        <x:v>0</x:v>
      </x:c>
    </x:row>
    <x:row r="194" ht="22" customHeight="1">
      <x:c r="A194" s="24" t="n">
        <x:v>1115</x:v>
      </x:c>
      <x:c r="B194" s="26" t="str">
        <x:v>[ScaleAI] Add ECG Noise Rejection (EE-ECG-004)</x:v>
      </x:c>
      <x:c r="C194" s="23" t="str">
        <x:v>closed</x:v>
      </x:c>
      <x:c r="D194" s="23" t="str">
        <x:v>yes</x:v>
      </x:c>
      <x:c r="E194" s="23" t="str">
        <x:v>no</x:v>
      </x:c>
      <x:c r="F194" s="23" t="str">
        <x:v>scaleai-bot</x:v>
      </x:c>
      <x:c r="G194" s="23" t="str"/>
      <x:c r="H194" s="24" t="n">
        <x:v>18</x:v>
      </x:c>
      <x:c r="I194" s="24" t="n">
        <x:v>3</x:v>
      </x:c>
      <x:c r="J194" s="25" t="n">
        <x:v>287.636</x:v>
      </x:c>
      <x:c r="K194" s="24" t="n">
        <x:v>11</x:v>
      </x:c>
      <x:c r="L194" s="24" t="n">
        <x:v>2</x:v>
      </x:c>
      <x:c r="M194" s="24" t="n">
        <x:v>2</x:v>
      </x:c>
      <x:c r="N194" s="23" t="str">
        <x:v>absent</x:v>
      </x:c>
      <x:c r="O194" s="23" t="str">
        <x:v>feeeb80698048de1067e64907f7b3c7414cac6cb</x:v>
      </x:c>
      <x:c r="P194" s="23" t="str"/>
      <x:c r="Q194" s="23" t="str">
        <x:v>observed</x:v>
      </x:c>
      <x:c r="R194" s="23" t="str">
        <x:v>pass</x:v>
      </x:c>
      <x:c r="S194" s="23" t="str">
        <x:v>pass</x:v>
      </x:c>
      <x:c r="T194" s="23" t="str">
        <x:v>pass</x:v>
      </x:c>
      <x:c r="U194" s="24" t="n">
        <x:v>1</x:v>
      </x:c>
      <x:c r="V194" s="24" t="n">
        <x:v>1</x:v>
      </x:c>
      <x:c r="W194" s="27" t="str">
        <x:v>https://github.com/harbor-framework/terminal-bench/pull/1115</x:v>
      </x:c>
      <x:c r="X194" s="27" t="str"/>
      <x:c r="Y194" s="27" t="str">
        <x:v>https://github.com/harbor-framework/terminal-bench/pull/1115#issuecomment-4588124824</x:v>
      </x:c>
      <x:c r="Z194" s="27" t="str">
        <x:v>https://github.com/harbor-framework/terminal-bench/pull/1115#issuecomment-4588124629</x:v>
      </x:c>
      <x:c r="AA194" s="27" t="str">
        <x:v>https://github.com/harbor-framework/terminal-bench/pull/1115#issuecomment-4588125010</x:v>
      </x:c>
      <x:c r="AB194" s="27" t="str">
        <x:v>https://github.com/harbor-framework/terminal-bench/pull/1115#issuecomment-4588125026</x:v>
      </x:c>
      <x:c r="AC194" s="27" t="str">
        <x:v>https://github.com/harbor-framework/terminal-bench/pull/1115#issuecomment-4625949145</x:v>
      </x:c>
      <x:c r="AD194" s="27" t="str">
        <x:v>https://github.com/harbor-framework/terminal-bench/pull/1115#issuecomment-4625949324</x:v>
      </x:c>
      <x:c r="AE194" s="23" t="n">
        <x:v>1</x:v>
      </x:c>
      <x:c r="AF194" s="23" t="n">
        <x:v>1</x:v>
      </x:c>
      <x:c r="AG194" s="23" t="n">
        <x:v>1</x:v>
      </x:c>
      <x:c r="AH194" s="23" t="n">
        <x:v>1</x:v>
      </x:c>
      <x:c r="AI194" s="23" t="n">
        <x:v>1</x:v>
      </x:c>
      <x:c r="AJ194" s="23" t="n">
        <x:v>1</x:v>
      </x:c>
    </x:row>
    <x:row r="195" ht="22" customHeight="1">
      <x:c r="A195" s="24" t="n">
        <x:v>1114</x:v>
      </x:c>
      <x:c r="B195" s="26" t="str">
        <x:v>[ScaleAI] Add Recovering Hidden Bidder Valuations and Revenue-Optimal Reserve Pricing in Sealed-Bid Spectrum Auctions (ECON-AUCT-098)</x:v>
      </x:c>
      <x:c r="C195" s="23" t="str">
        <x:v>closed</x:v>
      </x:c>
      <x:c r="D195" s="23" t="str">
        <x:v>no</x:v>
      </x:c>
      <x:c r="E195" s="23" t="str">
        <x:v>no</x:v>
      </x:c>
      <x:c r="F195" s="23" t="str">
        <x:v>scaleai-bot</x:v>
      </x:c>
      <x:c r="G195" s="23" t="str"/>
      <x:c r="H195" s="24" t="n">
        <x:v>2</x:v>
      </x:c>
      <x:c r="I195" s="24" t="n">
        <x:v>651</x:v>
      </x:c>
      <x:c r="J195" s="25" t="n">
        <x:v>1608.932</x:v>
      </x:c>
      <x:c r="K195" s="24" t="n">
        <x:v>30</x:v>
      </x:c>
      <x:c r="L195" s="24" t="n">
        <x:v>13</x:v>
      </x:c>
      <x:c r="M195" s="24" t="n">
        <x:v>5</x:v>
      </x:c>
      <x:c r="N195" s="23" t="str">
        <x:v>absent</x:v>
      </x:c>
      <x:c r="O195" s="23" t="str">
        <x:v>63f31ad94c075abe8180722fd0fbb9ed3057a2e2</x:v>
      </x:c>
      <x:c r="P195" s="23" t="str"/>
      <x:c r="Q195" s="23" t="str">
        <x:v>observed</x:v>
      </x:c>
      <x:c r="R195" s="23" t="str">
        <x:v>pass</x:v>
      </x:c>
      <x:c r="S195" s="23" t="str">
        <x:v>pass</x:v>
      </x:c>
      <x:c r="T195" s="23" t="str">
        <x:v>pass</x:v>
      </x:c>
      <x:c r="U195" s="24" t="n">
        <x:v>6</x:v>
      </x:c>
      <x:c r="V195" s="24" t="n">
        <x:v>5</x:v>
      </x:c>
      <x:c r="W195" s="27" t="str">
        <x:v>https://github.com/harbor-framework/terminal-bench/pull/1114</x:v>
      </x:c>
      <x:c r="X195" s="27" t="str"/>
      <x:c r="Y195" s="27" t="str">
        <x:v>https://github.com/harbor-framework/terminal-bench/pull/1114#issuecomment-4588124535</x:v>
      </x:c>
      <x:c r="Z195" s="27" t="str">
        <x:v>https://github.com/harbor-framework/terminal-bench/pull/1114#issuecomment-4588124475</x:v>
      </x:c>
      <x:c r="AA195" s="27" t="str">
        <x:v>https://github.com/harbor-framework/terminal-bench/pull/1114#issuecomment-4588124726</x:v>
      </x:c>
      <x:c r="AB195" s="27" t="str">
        <x:v>https://github.com/harbor-framework/terminal-bench/pull/1114#issuecomment-4588124826</x:v>
      </x:c>
      <x:c r="AC195" s="27" t="str">
        <x:v>https://github.com/harbor-framework/terminal-bench/pull/1114#issuecomment-4667207935</x:v>
      </x:c>
      <x:c r="AD195" s="27" t="str">
        <x:v>https://github.com/harbor-framework/terminal-bench/pull/1114#issuecomment-4667207805</x:v>
      </x:c>
      <x:c r="AE195" s="23" t="n">
        <x:v>1</x:v>
      </x:c>
      <x:c r="AF195" s="23" t="n">
        <x:v>1</x:v>
      </x:c>
      <x:c r="AG195" s="23" t="n">
        <x:v>1</x:v>
      </x:c>
      <x:c r="AH195" s="23" t="n">
        <x:v>1</x:v>
      </x:c>
      <x:c r="AI195" s="23" t="n">
        <x:v>1</x:v>
      </x:c>
      <x:c r="AJ195" s="23" t="n">
        <x:v>1</x:v>
      </x:c>
    </x:row>
    <x:row r="196" ht="22" customHeight="1">
      <x:c r="A196" s="24" t="n">
        <x:v>1113</x:v>
      </x:c>
      <x:c r="B196" s="26" t="str">
        <x:v>[ScaleAI] Add Lidar and camera extrinsic calibration from a moving rig (DS-CV-a4a1)</x:v>
      </x:c>
      <x:c r="C196" s="23" t="str">
        <x:v>closed</x:v>
      </x:c>
      <x:c r="D196" s="23" t="str">
        <x:v>no</x:v>
      </x:c>
      <x:c r="E196" s="23" t="str">
        <x:v>no</x:v>
      </x:c>
      <x:c r="F196" s="23" t="str">
        <x:v>scaleai-bot</x:v>
      </x:c>
      <x:c r="G196" s="23" t="str"/>
      <x:c r="H196" s="24" t="n">
        <x:v>6</x:v>
      </x:c>
      <x:c r="I196" s="24" t="n">
        <x:v>1273</x:v>
      </x:c>
      <x:c r="J196" s="25" t="n">
        <x:v>1608.934</x:v>
      </x:c>
      <x:c r="K196" s="24" t="n">
        <x:v>16</x:v>
      </x:c>
      <x:c r="L196" s="24" t="n">
        <x:v>5</x:v>
      </x:c>
      <x:c r="M196" s="24" t="n">
        <x:v>2</x:v>
      </x:c>
      <x:c r="N196" s="23" t="str">
        <x:v>absent</x:v>
      </x:c>
      <x:c r="O196" s="23" t="str">
        <x:v>03aa3972209fd97f145dd52aef99aaee4a369b95</x:v>
      </x:c>
      <x:c r="P196" s="23" t="str"/>
      <x:c r="Q196" s="23" t="str">
        <x:v>observed</x:v>
      </x:c>
      <x:c r="R196" s="23" t="str">
        <x:v>pass</x:v>
      </x:c>
      <x:c r="S196" s="23" t="str">
        <x:v>fail</x:v>
      </x:c>
      <x:c r="T196" s="23" t="str">
        <x:v>pass</x:v>
      </x:c>
      <x:c r="U196" s="24" t="n">
        <x:v>2</x:v>
      </x:c>
      <x:c r="V196" s="24" t="n">
        <x:v>1</x:v>
      </x:c>
      <x:c r="W196" s="27" t="str">
        <x:v>https://github.com/harbor-framework/terminal-bench/pull/1113</x:v>
      </x:c>
      <x:c r="X196" s="27" t="str"/>
      <x:c r="Y196" s="27" t="str">
        <x:v>https://github.com/harbor-framework/terminal-bench/pull/1113#issuecomment-4588124296</x:v>
      </x:c>
      <x:c r="Z196" s="27" t="str">
        <x:v>https://github.com/harbor-framework/terminal-bench/pull/1113#issuecomment-4588124236</x:v>
      </x:c>
      <x:c r="AA196" s="27" t="str">
        <x:v>https://github.com/harbor-framework/terminal-bench/pull/1113#issuecomment-4588124605</x:v>
      </x:c>
      <x:c r="AB196" s="27" t="str">
        <x:v>https://github.com/harbor-framework/terminal-bench/pull/1113#issuecomment-4588124413</x:v>
      </x:c>
      <x:c r="AC196" s="27" t="str">
        <x:v>https://github.com/harbor-framework/terminal-bench/pull/1113#issuecomment-4931867989</x:v>
      </x:c>
      <x:c r="AD196" s="27" t="str">
        <x:v>https://github.com/harbor-framework/terminal-bench/pull/1113#issuecomment-4595399618</x:v>
      </x:c>
      <x:c r="AE196" s="23" t="n">
        <x:v>1</x:v>
      </x:c>
      <x:c r="AF196" s="23" t="n">
        <x:v>1</x:v>
      </x:c>
      <x:c r="AG196" s="23" t="n">
        <x:v>1</x:v>
      </x:c>
      <x:c r="AH196" s="23" t="n">
        <x:v>1</x:v>
      </x:c>
      <x:c r="AI196" s="23" t="n">
        <x:v>1</x:v>
      </x:c>
      <x:c r="AJ196" s="23" t="n">
        <x:v>1</x:v>
      </x:c>
    </x:row>
    <x:row r="197" ht="22" customHeight="1">
      <x:c r="A197" s="24" t="n">
        <x:v>1112</x:v>
      </x:c>
      <x:c r="B197" s="26" t="str">
        <x:v>[ScaleAI] Add Causal Impact of UK Energy Price Cap on Household Energy Spending using Difference in Differences (ECON-IMPACT-783b)</x:v>
      </x:c>
      <x:c r="C197" s="23" t="str">
        <x:v>closed</x:v>
      </x:c>
      <x:c r="D197" s="23" t="str">
        <x:v>yes</x:v>
      </x:c>
      <x:c r="E197" s="23" t="str">
        <x:v>no</x:v>
      </x:c>
      <x:c r="F197" s="23" t="str">
        <x:v>scaleai-bot</x:v>
      </x:c>
      <x:c r="G197" s="23" t="str"/>
      <x:c r="H197" s="24" t="n">
        <x:v>11</x:v>
      </x:c>
      <x:c r="I197" s="24" t="n">
        <x:v>6</x:v>
      </x:c>
      <x:c r="J197" s="25" t="n">
        <x:v>336.302</x:v>
      </x:c>
      <x:c r="K197" s="24" t="n">
        <x:v>47</x:v>
      </x:c>
      <x:c r="L197" s="24" t="n">
        <x:v>17</x:v>
      </x:c>
      <x:c r="M197" s="24" t="n">
        <x:v>4</x:v>
      </x:c>
      <x:c r="N197" s="23" t="str">
        <x:v>absent</x:v>
      </x:c>
      <x:c r="O197" s="23" t="str">
        <x:v>9ff659270a4d88468ac449c99dcf4205ac51c376</x:v>
      </x:c>
      <x:c r="P197" s="23" t="str"/>
      <x:c r="Q197" s="23" t="str">
        <x:v>observed</x:v>
      </x:c>
      <x:c r="R197" s="23" t="str">
        <x:v>pass</x:v>
      </x:c>
      <x:c r="S197" s="23" t="str">
        <x:v>pass</x:v>
      </x:c>
      <x:c r="T197" s="23" t="str">
        <x:v>pass</x:v>
      </x:c>
      <x:c r="U197" s="24" t="n">
        <x:v>10</x:v>
      </x:c>
      <x:c r="V197" s="24" t="n">
        <x:v>7</x:v>
      </x:c>
      <x:c r="W197" s="27" t="str">
        <x:v>https://github.com/harbor-framework/terminal-bench/pull/1112</x:v>
      </x:c>
      <x:c r="X197" s="27" t="str"/>
      <x:c r="Y197" s="27" t="str">
        <x:v>https://github.com/harbor-framework/terminal-bench/pull/1112#issuecomment-4588124206</x:v>
      </x:c>
      <x:c r="Z197" s="27" t="str">
        <x:v>https://github.com/harbor-framework/terminal-bench/pull/1112#issuecomment-4588124077</x:v>
      </x:c>
      <x:c r="AA197" s="27" t="str">
        <x:v>https://github.com/harbor-framework/terminal-bench/pull/1112#issuecomment-4588124350</x:v>
      </x:c>
      <x:c r="AB197" s="27" t="str">
        <x:v>https://github.com/harbor-framework/terminal-bench/pull/1112#issuecomment-4588124243</x:v>
      </x:c>
      <x:c r="AC197" s="27" t="str">
        <x:v>https://github.com/harbor-framework/terminal-bench/pull/1112#issuecomment-4698762292</x:v>
      </x:c>
      <x:c r="AD197" s="27" t="str">
        <x:v>https://github.com/harbor-framework/terminal-bench/pull/1112#issuecomment-4698762095</x:v>
      </x:c>
      <x:c r="AE197" s="23" t="n">
        <x:v>1</x:v>
      </x:c>
      <x:c r="AF197" s="23" t="n">
        <x:v>1</x:v>
      </x:c>
      <x:c r="AG197" s="23" t="n">
        <x:v>1</x:v>
      </x:c>
      <x:c r="AH197" s="23" t="n">
        <x:v>1</x:v>
      </x:c>
      <x:c r="AI197" s="23" t="n">
        <x:v>1</x:v>
      </x:c>
      <x:c r="AJ197" s="23" t="n">
        <x:v>1</x:v>
      </x:c>
    </x:row>
    <x:row r="198" ht="22" customHeight="1">
      <x:c r="A198" s="24" t="n">
        <x:v>1111</x:v>
      </x:c>
      <x:c r="B198" s="26" t="str">
        <x:v>[ScaleAI] Add Portfolio overview under stress (DSGN-PORTFOLIO-4fbe)</x:v>
      </x:c>
      <x:c r="C198" s="23" t="str">
        <x:v>closed</x:v>
      </x:c>
      <x:c r="D198" s="23" t="str">
        <x:v>yes</x:v>
      </x:c>
      <x:c r="E198" s="23" t="str">
        <x:v>no</x:v>
      </x:c>
      <x:c r="F198" s="23" t="str">
        <x:v>scaleai-bot</x:v>
      </x:c>
      <x:c r="G198" s="23" t="str"/>
      <x:c r="H198" s="24" t="n">
        <x:v>12</x:v>
      </x:c>
      <x:c r="I198" s="24" t="n">
        <x:v>2</x:v>
      </x:c>
      <x:c r="J198" s="25" t="n">
        <x:v>116.8</x:v>
      </x:c>
      <x:c r="K198" s="24" t="n">
        <x:v>14</x:v>
      </x:c>
      <x:c r="L198" s="24" t="n">
        <x:v>3</x:v>
      </x:c>
      <x:c r="M198" s="24" t="n">
        <x:v>2</x:v>
      </x:c>
      <x:c r="N198" s="23" t="str">
        <x:v>absent</x:v>
      </x:c>
      <x:c r="O198" s="23" t="str">
        <x:v>3b82677feff07a2918ad6f1a23a3cae2cd3a9b41</x:v>
      </x:c>
      <x:c r="P198" s="23" t="str"/>
      <x:c r="Q198" s="23" t="str">
        <x:v>observed</x:v>
      </x:c>
      <x:c r="R198" s="23" t="str">
        <x:v>pass</x:v>
      </x:c>
      <x:c r="S198" s="23" t="str">
        <x:v>pass</x:v>
      </x:c>
      <x:c r="T198" s="23" t="str">
        <x:v>pass</x:v>
      </x:c>
      <x:c r="U198" s="24" t="n">
        <x:v>3</x:v>
      </x:c>
      <x:c r="V198" s="24" t="n">
        <x:v>2</x:v>
      </x:c>
      <x:c r="W198" s="27" t="str">
        <x:v>https://github.com/harbor-framework/terminal-bench/pull/1111</x:v>
      </x:c>
      <x:c r="X198" s="27" t="str"/>
      <x:c r="Y198" s="27" t="str">
        <x:v>https://github.com/harbor-framework/terminal-bench/pull/1111#issuecomment-4588124054</x:v>
      </x:c>
      <x:c r="Z198" s="27" t="str">
        <x:v>https://github.com/harbor-framework/terminal-bench/pull/1111#issuecomment-4588123844</x:v>
      </x:c>
      <x:c r="AA198" s="27" t="str">
        <x:v>https://github.com/harbor-framework/terminal-bench/pull/1111#issuecomment-4588124238</x:v>
      </x:c>
      <x:c r="AB198" s="27" t="str">
        <x:v>https://github.com/harbor-framework/terminal-bench/pull/1111#issuecomment-4588124166</x:v>
      </x:c>
      <x:c r="AC198" s="27" t="str">
        <x:v>https://github.com/harbor-framework/terminal-bench/pull/1111#issuecomment-4626915404</x:v>
      </x:c>
      <x:c r="AD198" s="27" t="str">
        <x:v>https://github.com/harbor-framework/terminal-bench/pull/1111#issuecomment-4626915398</x:v>
      </x:c>
      <x:c r="AE198" s="23" t="n">
        <x:v>1</x:v>
      </x:c>
      <x:c r="AF198" s="23" t="n">
        <x:v>1</x:v>
      </x:c>
      <x:c r="AG198" s="23" t="n">
        <x:v>1</x:v>
      </x:c>
      <x:c r="AH198" s="23" t="n">
        <x:v>1</x:v>
      </x:c>
      <x:c r="AI198" s="23" t="n">
        <x:v>1</x:v>
      </x:c>
      <x:c r="AJ198" s="23" t="n">
        <x:v>1</x:v>
      </x:c>
    </x:row>
    <x:row r="199" ht="22" customHeight="1">
      <x:c r="A199" s="24" t="n">
        <x:v>1110</x:v>
      </x:c>
      <x:c r="B199" s="26" t="str">
        <x:v>[ScaleAI] Add PowerPoint deck recreation (ppt-deck-rec)</x:v>
      </x:c>
      <x:c r="C199" s="23" t="str">
        <x:v>closed</x:v>
      </x:c>
      <x:c r="D199" s="23" t="str">
        <x:v>no</x:v>
      </x:c>
      <x:c r="E199" s="23" t="str">
        <x:v>no</x:v>
      </x:c>
      <x:c r="F199" s="23" t="str">
        <x:v>scaleai-bot</x:v>
      </x:c>
      <x:c r="G199" s="23" t="str"/>
      <x:c r="H199" s="24" t="n">
        <x:v>52</x:v>
      </x:c>
      <x:c r="I199" s="24" t="n">
        <x:v>1281</x:v>
      </x:c>
      <x:c r="J199" s="25" t="n">
        <x:v>1608.937</x:v>
      </x:c>
      <x:c r="K199" s="24" t="n">
        <x:v>47</x:v>
      </x:c>
      <x:c r="L199" s="24" t="n">
        <x:v>43</x:v>
      </x:c>
      <x:c r="M199" s="24" t="n">
        <x:v>8</x:v>
      </x:c>
      <x:c r="N199" s="23" t="str">
        <x:v>absent</x:v>
      </x:c>
      <x:c r="O199" s="23" t="str">
        <x:v>99126fee586a2fb8633b92f0443b63ae74c84b6d</x:v>
      </x:c>
      <x:c r="P199" s="23" t="str"/>
      <x:c r="Q199" s="23" t="str">
        <x:v>observed</x:v>
      </x:c>
      <x:c r="R199" s="23" t="str">
        <x:v>pass</x:v>
      </x:c>
      <x:c r="S199" s="23" t="str">
        <x:v>fail</x:v>
      </x:c>
      <x:c r="T199" s="23" t="str">
        <x:v>pass</x:v>
      </x:c>
      <x:c r="U199" s="24" t="n">
        <x:v>8</x:v>
      </x:c>
      <x:c r="V199" s="24" t="n">
        <x:v>6</x:v>
      </x:c>
      <x:c r="W199" s="27" t="str">
        <x:v>https://github.com/harbor-framework/terminal-bench/pull/1110</x:v>
      </x:c>
      <x:c r="X199" s="27" t="str"/>
      <x:c r="Y199" s="27" t="str">
        <x:v>https://github.com/harbor-framework/terminal-bench/pull/1110#issuecomment-4588123813</x:v>
      </x:c>
      <x:c r="Z199" s="27" t="str">
        <x:v>https://github.com/harbor-framework/terminal-bench/pull/1110#issuecomment-4588123780</x:v>
      </x:c>
      <x:c r="AA199" s="27" t="str">
        <x:v>https://github.com/harbor-framework/terminal-bench/pull/1110#issuecomment-4588124082</x:v>
      </x:c>
      <x:c r="AB199" s="27" t="str">
        <x:v>https://github.com/harbor-framework/terminal-bench/pull/1110#issuecomment-4588124096</x:v>
      </x:c>
      <x:c r="AC199" s="27" t="str">
        <x:v>https://github.com/harbor-framework/terminal-bench/pull/1110#issuecomment-4949030845</x:v>
      </x:c>
      <x:c r="AD199" s="27" t="str">
        <x:v>https://github.com/harbor-framework/terminal-bench/pull/1110#issuecomment-4948866645</x:v>
      </x:c>
      <x:c r="AE199" s="23" t="n">
        <x:v>1</x:v>
      </x:c>
      <x:c r="AF199" s="23" t="n">
        <x:v>1</x:v>
      </x:c>
      <x:c r="AG199" s="23" t="n">
        <x:v>1</x:v>
      </x:c>
      <x:c r="AH199" s="23" t="n">
        <x:v>1</x:v>
      </x:c>
      <x:c r="AI199" s="23" t="n">
        <x:v>1</x:v>
      </x:c>
      <x:c r="AJ199" s="23" t="n">
        <x:v>1</x:v>
      </x:c>
    </x:row>
    <x:row r="200" ht="22" customHeight="1">
      <x:c r="A200" s="24" t="n">
        <x:v>1109</x:v>
      </x:c>
      <x:c r="B200" s="26" t="str">
        <x:v>[ScaleAI] Add An interactive invite for a party themed strawberry shokupan (DSGN-SHOKUPAN-4fc7)</x:v>
      </x:c>
      <x:c r="C200" s="23" t="str">
        <x:v>closed</x:v>
      </x:c>
      <x:c r="D200" s="23" t="str">
        <x:v>yes</x:v>
      </x:c>
      <x:c r="E200" s="23" t="str">
        <x:v>no</x:v>
      </x:c>
      <x:c r="F200" s="23" t="str">
        <x:v>scaleai-bot</x:v>
      </x:c>
      <x:c r="G200" s="23" t="str"/>
      <x:c r="H200" s="24" t="n">
        <x:v>13</x:v>
      </x:c>
      <x:c r="I200" s="24" t="n">
        <x:v>3</x:v>
      </x:c>
      <x:c r="J200" s="25" t="n">
        <x:v>168.843</x:v>
      </x:c>
      <x:c r="K200" s="24" t="n">
        <x:v>13</x:v>
      </x:c>
      <x:c r="L200" s="24" t="n">
        <x:v>9</x:v>
      </x:c>
      <x:c r="M200" s="24" t="n">
        <x:v>3</x:v>
      </x:c>
      <x:c r="N200" s="23" t="str">
        <x:v>absent</x:v>
      </x:c>
      <x:c r="O200" s="23" t="str">
        <x:v>fcaa151304d5cd869a1ce132bb327a06f00e9fe8</x:v>
      </x:c>
      <x:c r="P200" s="23" t="str"/>
      <x:c r="Q200" s="23" t="str">
        <x:v>observed</x:v>
      </x:c>
      <x:c r="R200" s="23" t="str">
        <x:v>pass</x:v>
      </x:c>
      <x:c r="S200" s="23" t="str">
        <x:v>pass</x:v>
      </x:c>
      <x:c r="T200" s="23" t="str">
        <x:v>pass</x:v>
      </x:c>
      <x:c r="U200" s="24" t="n">
        <x:v>2</x:v>
      </x:c>
      <x:c r="V200" s="24" t="str"/>
      <x:c r="W200" s="27" t="str">
        <x:v>https://github.com/harbor-framework/terminal-bench/pull/1109</x:v>
      </x:c>
      <x:c r="X200" s="27" t="str"/>
      <x:c r="Y200" s="27" t="str">
        <x:v>https://github.com/harbor-framework/terminal-bench/pull/1109#issuecomment-4588123572</x:v>
      </x:c>
      <x:c r="Z200" s="27" t="str">
        <x:v>https://github.com/harbor-framework/terminal-bench/pull/1109#issuecomment-4588123597</x:v>
      </x:c>
      <x:c r="AA200" s="27" t="str">
        <x:v>https://github.com/harbor-framework/terminal-bench/pull/1109#issuecomment-4588123809</x:v>
      </x:c>
      <x:c r="AB200" s="27" t="str">
        <x:v>https://github.com/harbor-framework/terminal-bench/pull/1109#issuecomment-4588123874</x:v>
      </x:c>
      <x:c r="AC200" s="27" t="str">
        <x:v>https://github.com/harbor-framework/terminal-bench/pull/1109#issuecomment-4608826497</x:v>
      </x:c>
      <x:c r="AD200" s="27" t="str"/>
      <x:c r="AE200" s="23" t="n">
        <x:v>1</x:v>
      </x:c>
      <x:c r="AF200" s="23" t="n">
        <x:v>1</x:v>
      </x:c>
      <x:c r="AG200" s="23" t="n">
        <x:v>1</x:v>
      </x:c>
      <x:c r="AH200" s="23" t="n">
        <x:v>1</x:v>
      </x:c>
      <x:c r="AI200" s="23" t="n">
        <x:v>1</x:v>
      </x:c>
      <x:c r="AJ200" s="23" t="n">
        <x:v>0</x:v>
      </x:c>
    </x:row>
    <x:row r="201" ht="22" customHeight="1">
      <x:c r="A201" s="24" t="n">
        <x:v>1108</x:v>
      </x:c>
      <x:c r="B201" s="26" t="str">
        <x:v>[ScaleAI] Add AI-Generated Eye-Tracking Heatmap Prediction from Webpage Screenshots (DSGN-EYETRACK-4fba)</x:v>
      </x:c>
      <x:c r="C201" s="23" t="str">
        <x:v>closed</x:v>
      </x:c>
      <x:c r="D201" s="23" t="str">
        <x:v>yes</x:v>
      </x:c>
      <x:c r="E201" s="23" t="str">
        <x:v>no</x:v>
      </x:c>
      <x:c r="F201" s="23" t="str">
        <x:v>scaleai-bot</x:v>
      </x:c>
      <x:c r="G201" s="23" t="str"/>
      <x:c r="H201" s="24" t="n">
        <x:v>12</x:v>
      </x:c>
      <x:c r="I201" s="24" t="n">
        <x:v>2</x:v>
      </x:c>
      <x:c r="J201" s="25" t="n">
        <x:v>168.838</x:v>
      </x:c>
      <x:c r="K201" s="24" t="n">
        <x:v>7</x:v>
      </x:c>
      <x:c r="L201" s="24" t="n">
        <x:v>3</x:v>
      </x:c>
      <x:c r="M201" s="24" t="n">
        <x:v>3</x:v>
      </x:c>
      <x:c r="N201" s="23" t="str">
        <x:v>absent</x:v>
      </x:c>
      <x:c r="O201" s="23" t="str">
        <x:v>3cff40b494363ebea3faa6e823568a0f8b16a566</x:v>
      </x:c>
      <x:c r="P201" s="23" t="str"/>
      <x:c r="Q201" s="23" t="str">
        <x:v>observed</x:v>
      </x:c>
      <x:c r="R201" s="23" t="str">
        <x:v>pass</x:v>
      </x:c>
      <x:c r="S201" s="23" t="str">
        <x:v>pass</x:v>
      </x:c>
      <x:c r="T201" s="23" t="str">
        <x:v>pass</x:v>
      </x:c>
      <x:c r="U201" s="24" t="str"/>
      <x:c r="V201" s="24" t="str"/>
      <x:c r="W201" s="27" t="str">
        <x:v>https://github.com/harbor-framework/terminal-bench/pull/1108</x:v>
      </x:c>
      <x:c r="X201" s="27" t="str"/>
      <x:c r="Y201" s="27" t="str">
        <x:v>https://github.com/harbor-framework/terminal-bench/pull/1108#issuecomment-4588123276</x:v>
      </x:c>
      <x:c r="Z201" s="27" t="str">
        <x:v>https://github.com/harbor-framework/terminal-bench/pull/1108#issuecomment-4588123151</x:v>
      </x:c>
      <x:c r="AA201" s="27" t="str">
        <x:v>https://github.com/harbor-framework/terminal-bench/pull/1108#issuecomment-4588123335</x:v>
      </x:c>
      <x:c r="AB201" s="27" t="str">
        <x:v>https://github.com/harbor-framework/terminal-bench/pull/1108#issuecomment-4588123386</x:v>
      </x:c>
      <x:c r="AC201" s="27" t="str"/>
      <x:c r="AD201" s="27" t="str"/>
      <x:c r="AE201" s="23" t="n">
        <x:v>1</x:v>
      </x:c>
      <x:c r="AF201" s="23" t="n">
        <x:v>1</x:v>
      </x:c>
      <x:c r="AG201" s="23" t="n">
        <x:v>1</x:v>
      </x:c>
      <x:c r="AH201" s="23" t="n">
        <x:v>1</x:v>
      </x:c>
      <x:c r="AI201" s="23" t="n">
        <x:v>0</x:v>
      </x:c>
      <x:c r="AJ201" s="23" t="n">
        <x:v>0</x:v>
      </x:c>
    </x:row>
    <x:row r="202" ht="22" customHeight="1">
      <x:c r="A202" s="24" t="n">
        <x:v>1107</x:v>
      </x:c>
      <x:c r="B202" s="26" t="str">
        <x:v>[ScaleAI] Add Cat poster recreation (DSGN-CAT-4fca)</x:v>
      </x:c>
      <x:c r="C202" s="23" t="str">
        <x:v>closed</x:v>
      </x:c>
      <x:c r="D202" s="23" t="str">
        <x:v>yes</x:v>
      </x:c>
      <x:c r="E202" s="23" t="str">
        <x:v>no</x:v>
      </x:c>
      <x:c r="F202" s="23" t="str">
        <x:v>scaleai-bot</x:v>
      </x:c>
      <x:c r="G202" s="23" t="str"/>
      <x:c r="H202" s="24" t="n">
        <x:v>16</x:v>
      </x:c>
      <x:c r="I202" s="24" t="n">
        <x:v>4</x:v>
      </x:c>
      <x:c r="J202" s="25" t="n">
        <x:v>168.84</x:v>
      </x:c>
      <x:c r="K202" s="24" t="n">
        <x:v>11</x:v>
      </x:c>
      <x:c r="L202" s="24" t="n">
        <x:v>7</x:v>
      </x:c>
      <x:c r="M202" s="24" t="n">
        <x:v>3</x:v>
      </x:c>
      <x:c r="N202" s="23" t="str">
        <x:v>absent</x:v>
      </x:c>
      <x:c r="O202" s="23" t="str">
        <x:v>82cce4d280814e15c0815f063f08cf64aa90f556</x:v>
      </x:c>
      <x:c r="P202" s="23" t="str"/>
      <x:c r="Q202" s="23" t="str">
        <x:v>observed</x:v>
      </x:c>
      <x:c r="R202" s="23" t="str">
        <x:v>pass</x:v>
      </x:c>
      <x:c r="S202" s="23" t="str">
        <x:v>pass</x:v>
      </x:c>
      <x:c r="T202" s="23" t="str">
        <x:v>pass</x:v>
      </x:c>
      <x:c r="U202" s="24" t="n">
        <x:v>1</x:v>
      </x:c>
      <x:c r="V202" s="24" t="str"/>
      <x:c r="W202" s="27" t="str">
        <x:v>https://github.com/harbor-framework/terminal-bench/pull/1107</x:v>
      </x:c>
      <x:c r="X202" s="27" t="str"/>
      <x:c r="Y202" s="27" t="str">
        <x:v>https://github.com/harbor-framework/terminal-bench/pull/1107#issuecomment-4588123144</x:v>
      </x:c>
      <x:c r="Z202" s="27" t="str">
        <x:v>https://github.com/harbor-framework/terminal-bench/pull/1107#issuecomment-4588122933</x:v>
      </x:c>
      <x:c r="AA202" s="27" t="str">
        <x:v>https://github.com/harbor-framework/terminal-bench/pull/1107#issuecomment-4588123264</x:v>
      </x:c>
      <x:c r="AB202" s="27" t="str">
        <x:v>https://github.com/harbor-framework/terminal-bench/pull/1107#issuecomment-4588123210</x:v>
      </x:c>
      <x:c r="AC202" s="27" t="str">
        <x:v>https://github.com/harbor-framework/terminal-bench/pull/1107#issuecomment-4640813639</x:v>
      </x:c>
      <x:c r="AD202" s="27" t="str"/>
      <x:c r="AE202" s="23" t="n">
        <x:v>1</x:v>
      </x:c>
      <x:c r="AF202" s="23" t="n">
        <x:v>1</x:v>
      </x:c>
      <x:c r="AG202" s="23" t="n">
        <x:v>1</x:v>
      </x:c>
      <x:c r="AH202" s="23" t="n">
        <x:v>1</x:v>
      </x:c>
      <x:c r="AI202" s="23" t="n">
        <x:v>1</x:v>
      </x:c>
      <x:c r="AJ202" s="23" t="n">
        <x:v>0</x:v>
      </x:c>
    </x:row>
    <x:row r="203" ht="22" customHeight="1">
      <x:c r="A203" s="24" t="n">
        <x:v>1106</x:v>
      </x:c>
      <x:c r="B203" s="26" t="str">
        <x:v>[ScaleAI] Add GPS receiver positioning from Doppler observations (EE-GPSReceiver-225b)</x:v>
      </x:c>
      <x:c r="C203" s="23" t="str">
        <x:v>closed</x:v>
      </x:c>
      <x:c r="D203" s="23" t="str">
        <x:v>no</x:v>
      </x:c>
      <x:c r="E203" s="23" t="str">
        <x:v>no</x:v>
      </x:c>
      <x:c r="F203" s="23" t="str">
        <x:v>scaleai-bot</x:v>
      </x:c>
      <x:c r="G203" s="23" t="str"/>
      <x:c r="H203" s="24" t="n">
        <x:v>1</x:v>
      </x:c>
      <x:c r="I203" s="24" t="n">
        <x:v>1104</x:v>
      </x:c>
      <x:c r="J203" s="25" t="n">
        <x:v>1608.944</x:v>
      </x:c>
      <x:c r="K203" s="24" t="n">
        <x:v>24</x:v>
      </x:c>
      <x:c r="L203" s="24" t="n">
        <x:v>9</x:v>
      </x:c>
      <x:c r="M203" s="24" t="n">
        <x:v>3</x:v>
      </x:c>
      <x:c r="N203" s="23" t="str">
        <x:v>absent</x:v>
      </x:c>
      <x:c r="O203" s="23" t="str">
        <x:v>a09a55bb6b2d99a06f461123e262522a8e7a33e1</x:v>
      </x:c>
      <x:c r="P203" s="23" t="str"/>
      <x:c r="Q203" s="23" t="str">
        <x:v>observed</x:v>
      </x:c>
      <x:c r="R203" s="23" t="str">
        <x:v>pass</x:v>
      </x:c>
      <x:c r="S203" s="23" t="str">
        <x:v>pass</x:v>
      </x:c>
      <x:c r="T203" s="23" t="str">
        <x:v>pass</x:v>
      </x:c>
      <x:c r="U203" s="24" t="n">
        <x:v>5</x:v>
      </x:c>
      <x:c r="V203" s="24" t="n">
        <x:v>2</x:v>
      </x:c>
      <x:c r="W203" s="27" t="str">
        <x:v>https://github.com/harbor-framework/terminal-bench/pull/1106</x:v>
      </x:c>
      <x:c r="X203" s="27" t="str"/>
      <x:c r="Y203" s="27" t="str">
        <x:v>https://github.com/harbor-framework/terminal-bench/pull/1106#issuecomment-4588122848</x:v>
      </x:c>
      <x:c r="Z203" s="27" t="str">
        <x:v>https://github.com/harbor-framework/terminal-bench/pull/1106#issuecomment-4588122714</x:v>
      </x:c>
      <x:c r="AA203" s="27" t="str">
        <x:v>https://github.com/harbor-framework/terminal-bench/pull/1106#issuecomment-4588123021</x:v>
      </x:c>
      <x:c r="AB203" s="27" t="str">
        <x:v>https://github.com/harbor-framework/terminal-bench/pull/1106#issuecomment-4588123142</x:v>
      </x:c>
      <x:c r="AC203" s="27" t="str">
        <x:v>https://github.com/harbor-framework/terminal-bench/pull/1106#issuecomment-4735279770</x:v>
      </x:c>
      <x:c r="AD203" s="27" t="str">
        <x:v>https://github.com/harbor-framework/terminal-bench/pull/1106#issuecomment-4735280073</x:v>
      </x:c>
      <x:c r="AE203" s="23" t="n">
        <x:v>1</x:v>
      </x:c>
      <x:c r="AF203" s="23" t="n">
        <x:v>1</x:v>
      </x:c>
      <x:c r="AG203" s="23" t="n">
        <x:v>1</x:v>
      </x:c>
      <x:c r="AH203" s="23" t="n">
        <x:v>1</x:v>
      </x:c>
      <x:c r="AI203" s="23" t="n">
        <x:v>1</x:v>
      </x:c>
      <x:c r="AJ203" s="23" t="n">
        <x:v>1</x:v>
      </x:c>
    </x:row>
    <x:row r="204" ht="22" customHeight="1">
      <x:c r="A204" s="24" t="n">
        <x:v>1105</x:v>
      </x:c>
      <x:c r="B204" s="26" t="str">
        <x:v>Add policy-gap task</x:v>
      </x:c>
      <x:c r="C204" s="23" t="str">
        <x:v>closed</x:v>
      </x:c>
      <x:c r="D204" s="23" t="str">
        <x:v>yes</x:v>
      </x:c>
      <x:c r="E204" s="23" t="str">
        <x:v>no</x:v>
      </x:c>
      <x:c r="F204" s="23" t="str">
        <x:v>suitedaces</x:v>
      </x:c>
      <x:c r="G204" s="23" t="str"/>
      <x:c r="H204" s="24" t="n">
        <x:v>32</x:v>
      </x:c>
      <x:c r="I204" s="24" t="n">
        <x:v>6</x:v>
      </x:c>
      <x:c r="J204" s="25" t="n">
        <x:v>174.284</x:v>
      </x:c>
      <x:c r="K204" s="24" t="n">
        <x:v>10</x:v>
      </x:c>
      <x:c r="L204" s="24" t="n">
        <x:v>1</x:v>
      </x:c>
      <x:c r="M204" s="24" t="n">
        <x:v>1</x:v>
      </x:c>
      <x:c r="N204" s="23" t="str">
        <x:v>absent</x:v>
      </x:c>
      <x:c r="O204" s="23" t="str">
        <x:v>ee0c24da0348d40d763f50bbe9999c7859713104</x:v>
      </x:c>
      <x:c r="P204" s="23" t="str"/>
      <x:c r="Q204" s="23" t="str">
        <x:v>observed</x:v>
      </x:c>
      <x:c r="R204" s="23" t="str">
        <x:v>pass</x:v>
      </x:c>
      <x:c r="S204" s="23" t="str">
        <x:v>pass</x:v>
      </x:c>
      <x:c r="T204" s="23" t="str">
        <x:v>pass</x:v>
      </x:c>
      <x:c r="U204" s="24" t="n">
        <x:v>1</x:v>
      </x:c>
      <x:c r="V204" s="24" t="n">
        <x:v>1</x:v>
      </x:c>
      <x:c r="W204" s="27" t="str">
        <x:v>https://github.com/harbor-framework/terminal-bench/pull/1105</x:v>
      </x:c>
      <x:c r="X204" s="27" t="str"/>
      <x:c r="Y204" s="27" t="str">
        <x:v>https://github.com/harbor-framework/terminal-bench/pull/1105#issuecomment-4587971395</x:v>
      </x:c>
      <x:c r="Z204" s="27" t="str">
        <x:v>https://github.com/harbor-framework/terminal-bench/pull/1105#issuecomment-4587971214</x:v>
      </x:c>
      <x:c r="AA204" s="27" t="str">
        <x:v>https://github.com/harbor-framework/terminal-bench/pull/1105#issuecomment-4587971517</x:v>
      </x:c>
      <x:c r="AB204" s="27" t="str">
        <x:v>https://github.com/harbor-framework/terminal-bench/pull/1105#issuecomment-4587971543</x:v>
      </x:c>
      <x:c r="AC204" s="27" t="str">
        <x:v>https://github.com/harbor-framework/terminal-bench/pull/1105#issuecomment-4588834540</x:v>
      </x:c>
      <x:c r="AD204" s="27" t="str">
        <x:v>https://github.com/harbor-framework/terminal-bench/pull/1105#issuecomment-4588834575</x:v>
      </x:c>
      <x:c r="AE204" s="23" t="n">
        <x:v>1</x:v>
      </x:c>
      <x:c r="AF204" s="23" t="n">
        <x:v>1</x:v>
      </x:c>
      <x:c r="AG204" s="23" t="n">
        <x:v>1</x:v>
      </x:c>
      <x:c r="AH204" s="23" t="n">
        <x:v>1</x:v>
      </x:c>
      <x:c r="AI204" s="23" t="n">
        <x:v>1</x:v>
      </x:c>
      <x:c r="AJ204" s="23" t="n">
        <x:v>1</x:v>
      </x:c>
    </x:row>
    <x:row r="205" ht="22" customHeight="1">
      <x:c r="A205" s="24" t="n">
        <x:v>1104</x:v>
      </x:c>
      <x:c r="B205" s="26" t="str">
        <x:v>Add ridgeway-margin task</x:v>
      </x:c>
      <x:c r="C205" s="23" t="str">
        <x:v>closed</x:v>
      </x:c>
      <x:c r="D205" s="23" t="str">
        <x:v>yes</x:v>
      </x:c>
      <x:c r="E205" s="23" t="str">
        <x:v>no</x:v>
      </x:c>
      <x:c r="F205" s="23" t="str">
        <x:v>suitedaces</x:v>
      </x:c>
      <x:c r="G205" s="23" t="str"/>
      <x:c r="H205" s="24" t="n">
        <x:v>15</x:v>
      </x:c>
      <x:c r="I205" s="24" t="n">
        <x:v>4</x:v>
      </x:c>
      <x:c r="J205" s="25" t="n">
        <x:v>3.112</x:v>
      </x:c>
      <x:c r="K205" s="24" t="n">
        <x:v>6</x:v>
      </x:c>
      <x:c r="L205" s="24" t="n">
        <x:v>0</x:v>
      </x:c>
      <x:c r="M205" s="24" t="n">
        <x:v>0</x:v>
      </x:c>
      <x:c r="N205" s="23" t="str">
        <x:v>absent</x:v>
      </x:c>
      <x:c r="O205" s="23" t="str">
        <x:v>edd9e80b0956c2432e5a9bc1e12f8fe87b83f964</x:v>
      </x:c>
      <x:c r="P205" s="23" t="str"/>
      <x:c r="Q205" s="23" t="str">
        <x:v>observed</x:v>
      </x:c>
      <x:c r="R205" s="23" t="str">
        <x:v>pass</x:v>
      </x:c>
      <x:c r="S205" s="23" t="str">
        <x:v>fail</x:v>
      </x:c>
      <x:c r="T205" s="23" t="str">
        <x:v>pass</x:v>
      </x:c>
      <x:c r="U205" s="24" t="str"/>
      <x:c r="V205" s="24" t="str"/>
      <x:c r="W205" s="27" t="str">
        <x:v>https://github.com/harbor-framework/terminal-bench/pull/1104</x:v>
      </x:c>
      <x:c r="X205" s="27" t="str"/>
      <x:c r="Y205" s="27" t="str">
        <x:v>https://github.com/harbor-framework/terminal-bench/pull/1104#issuecomment-4587971175</x:v>
      </x:c>
      <x:c r="Z205" s="27" t="str">
        <x:v>https://github.com/harbor-framework/terminal-bench/pull/1104#issuecomment-4587970919</x:v>
      </x:c>
      <x:c r="AA205" s="27" t="str">
        <x:v>https://github.com/harbor-framework/terminal-bench/pull/1104#issuecomment-4587971332</x:v>
      </x:c>
      <x:c r="AB205" s="27" t="str">
        <x:v>https://github.com/harbor-framework/terminal-bench/pull/1104#issuecomment-4587971522</x:v>
      </x:c>
      <x:c r="AC205" s="27" t="str"/>
      <x:c r="AD205" s="27" t="str"/>
      <x:c r="AE205" s="23" t="n">
        <x:v>1</x:v>
      </x:c>
      <x:c r="AF205" s="23" t="n">
        <x:v>1</x:v>
      </x:c>
      <x:c r="AG205" s="23" t="n">
        <x:v>1</x:v>
      </x:c>
      <x:c r="AH205" s="23" t="n">
        <x:v>1</x:v>
      </x:c>
      <x:c r="AI205" s="23" t="n">
        <x:v>0</x:v>
      </x:c>
      <x:c r="AJ205" s="23" t="n">
        <x:v>0</x:v>
      </x:c>
    </x:row>
    <x:row r="206" ht="22" customHeight="1">
      <x:c r="A206" s="24" t="n">
        <x:v>1103</x:v>
      </x:c>
      <x:c r="B206" s="26" t="str">
        <x:v>Add debt-compliance task</x:v>
      </x:c>
      <x:c r="C206" s="23" t="str">
        <x:v>closed</x:v>
      </x:c>
      <x:c r="D206" s="23" t="str">
        <x:v>yes</x:v>
      </x:c>
      <x:c r="E206" s="23" t="str">
        <x:v>no</x:v>
      </x:c>
      <x:c r="F206" s="23" t="str">
        <x:v>suitedaces</x:v>
      </x:c>
      <x:c r="G206" s="23" t="str"/>
      <x:c r="H206" s="24" t="n">
        <x:v>15</x:v>
      </x:c>
      <x:c r="I206" s="24" t="n">
        <x:v>7</x:v>
      </x:c>
      <x:c r="J206" s="25" t="n">
        <x:v>182.84</x:v>
      </x:c>
      <x:c r="K206" s="24" t="n">
        <x:v>12</x:v>
      </x:c>
      <x:c r="L206" s="24" t="n">
        <x:v>2</x:v>
      </x:c>
      <x:c r="M206" s="24" t="n">
        <x:v>2</x:v>
      </x:c>
      <x:c r="N206" s="23" t="str">
        <x:v>absent</x:v>
      </x:c>
      <x:c r="O206" s="23" t="str">
        <x:v>ea59dcf79eac8292f0eb099354fa2f9f2d2cdf19</x:v>
      </x:c>
      <x:c r="P206" s="23" t="str"/>
      <x:c r="Q206" s="23" t="str">
        <x:v>observed</x:v>
      </x:c>
      <x:c r="R206" s="23" t="str">
        <x:v>pass</x:v>
      </x:c>
      <x:c r="S206" s="23" t="str">
        <x:v>pass</x:v>
      </x:c>
      <x:c r="T206" s="23" t="str">
        <x:v>pass</x:v>
      </x:c>
      <x:c r="U206" s="24" t="n">
        <x:v>2</x:v>
      </x:c>
      <x:c r="V206" s="24" t="n">
        <x:v>2</x:v>
      </x:c>
      <x:c r="W206" s="27" t="str">
        <x:v>https://github.com/harbor-framework/terminal-bench/pull/1103</x:v>
      </x:c>
      <x:c r="X206" s="27" t="str"/>
      <x:c r="Y206" s="27" t="str">
        <x:v>https://github.com/harbor-framework/terminal-bench/pull/1103#issuecomment-4587970822</x:v>
      </x:c>
      <x:c r="Z206" s="27" t="str">
        <x:v>https://github.com/harbor-framework/terminal-bench/pull/1103#issuecomment-4587970679</x:v>
      </x:c>
      <x:c r="AA206" s="27" t="str">
        <x:v>https://github.com/harbor-framework/terminal-bench/pull/1103#issuecomment-4587971188</x:v>
      </x:c>
      <x:c r="AB206" s="27" t="str">
        <x:v>https://github.com/harbor-framework/terminal-bench/pull/1103#issuecomment-4587971273</x:v>
      </x:c>
      <x:c r="AC206" s="27" t="str">
        <x:v>https://github.com/harbor-framework/terminal-bench/pull/1103#issuecomment-4640249370</x:v>
      </x:c>
      <x:c r="AD206" s="27" t="str">
        <x:v>https://github.com/harbor-framework/terminal-bench/pull/1103#issuecomment-4640249364</x:v>
      </x:c>
      <x:c r="AE206" s="23" t="n">
        <x:v>1</x:v>
      </x:c>
      <x:c r="AF206" s="23" t="n">
        <x:v>1</x:v>
      </x:c>
      <x:c r="AG206" s="23" t="n">
        <x:v>1</x:v>
      </x:c>
      <x:c r="AH206" s="23" t="n">
        <x:v>1</x:v>
      </x:c>
      <x:c r="AI206" s="23" t="n">
        <x:v>1</x:v>
      </x:c>
      <x:c r="AJ206" s="23" t="n">
        <x:v>1</x:v>
      </x:c>
    </x:row>
    <x:row r="207" ht="22" customHeight="1">
      <x:c r="A207" s="24" t="n">
        <x:v>1102</x:v>
      </x:c>
      <x:c r="B207" s="26" t="str">
        <x:v>Add crestview-integration task</x:v>
      </x:c>
      <x:c r="C207" s="23" t="str">
        <x:v>closed</x:v>
      </x:c>
      <x:c r="D207" s="23" t="str">
        <x:v>yes</x:v>
      </x:c>
      <x:c r="E207" s="23" t="str">
        <x:v>no</x:v>
      </x:c>
      <x:c r="F207" s="23" t="str">
        <x:v>suitedaces</x:v>
      </x:c>
      <x:c r="G207" s="23" t="str"/>
      <x:c r="H207" s="24" t="n">
        <x:v>15</x:v>
      </x:c>
      <x:c r="I207" s="24" t="n">
        <x:v>4</x:v>
      </x:c>
      <x:c r="J207" s="25" t="n">
        <x:v>3.115</x:v>
      </x:c>
      <x:c r="K207" s="24" t="n">
        <x:v>6</x:v>
      </x:c>
      <x:c r="L207" s="24" t="n">
        <x:v>0</x:v>
      </x:c>
      <x:c r="M207" s="24" t="n">
        <x:v>0</x:v>
      </x:c>
      <x:c r="N207" s="23" t="str">
        <x:v>absent</x:v>
      </x:c>
      <x:c r="O207" s="23" t="str">
        <x:v>7ca87d9a4d725fa8b2d1a6ccb7f463a997d66d09</x:v>
      </x:c>
      <x:c r="P207" s="23" t="str"/>
      <x:c r="Q207" s="23" t="str">
        <x:v>observed</x:v>
      </x:c>
      <x:c r="R207" s="23" t="str">
        <x:v>pass</x:v>
      </x:c>
      <x:c r="S207" s="23" t="str">
        <x:v>fail</x:v>
      </x:c>
      <x:c r="T207" s="23" t="str">
        <x:v>pass</x:v>
      </x:c>
      <x:c r="U207" s="24" t="str"/>
      <x:c r="V207" s="24" t="str"/>
      <x:c r="W207" s="27" t="str">
        <x:v>https://github.com/harbor-framework/terminal-bench/pull/1102</x:v>
      </x:c>
      <x:c r="X207" s="27" t="str"/>
      <x:c r="Y207" s="27" t="str">
        <x:v>https://github.com/harbor-framework/terminal-bench/pull/1102#issuecomment-4587970563</x:v>
      </x:c>
      <x:c r="Z207" s="27" t="str">
        <x:v>https://github.com/harbor-framework/terminal-bench/pull/1102#issuecomment-4587970449</x:v>
      </x:c>
      <x:c r="AA207" s="27" t="str">
        <x:v>https://github.com/harbor-framework/terminal-bench/pull/1102#issuecomment-4587971017</x:v>
      </x:c>
      <x:c r="AB207" s="27" t="str">
        <x:v>https://github.com/harbor-framework/terminal-bench/pull/1102#issuecomment-4587971082</x:v>
      </x:c>
      <x:c r="AC207" s="27" t="str"/>
      <x:c r="AD207" s="27" t="str"/>
      <x:c r="AE207" s="23" t="n">
        <x:v>1</x:v>
      </x:c>
      <x:c r="AF207" s="23" t="n">
        <x:v>1</x:v>
      </x:c>
      <x:c r="AG207" s="23" t="n">
        <x:v>1</x:v>
      </x:c>
      <x:c r="AH207" s="23" t="n">
        <x:v>1</x:v>
      </x:c>
      <x:c r="AI207" s="23" t="n">
        <x:v>0</x:v>
      </x:c>
      <x:c r="AJ207" s="23" t="n">
        <x:v>0</x:v>
      </x:c>
    </x:row>
    <x:row r="208" ht="22" customHeight="1">
      <x:c r="A208" s="24" t="n">
        <x:v>1101</x:v>
      </x:c>
      <x:c r="B208" s="26" t="str">
        <x:v>Add ridgeline-dd task</x:v>
      </x:c>
      <x:c r="C208" s="23" t="str">
        <x:v>closed</x:v>
      </x:c>
      <x:c r="D208" s="23" t="str">
        <x:v>yes</x:v>
      </x:c>
      <x:c r="E208" s="23" t="str">
        <x:v>no</x:v>
      </x:c>
      <x:c r="F208" s="23" t="str">
        <x:v>suitedaces</x:v>
      </x:c>
      <x:c r="G208" s="23" t="str"/>
      <x:c r="H208" s="24" t="n">
        <x:v>29</x:v>
      </x:c>
      <x:c r="I208" s="24" t="n">
        <x:v>10</x:v>
      </x:c>
      <x:c r="J208" s="25" t="n">
        <x:v>182.838</x:v>
      </x:c>
      <x:c r="K208" s="24" t="n">
        <x:v>14</x:v>
      </x:c>
      <x:c r="L208" s="24" t="n">
        <x:v>2</x:v>
      </x:c>
      <x:c r="M208" s="24" t="n">
        <x:v>2</x:v>
      </x:c>
      <x:c r="N208" s="23" t="str">
        <x:v>absent</x:v>
      </x:c>
      <x:c r="O208" s="23" t="str">
        <x:v>3c4e95886dafaef8a0e347e48dbd176fda7e3a23</x:v>
      </x:c>
      <x:c r="P208" s="23" t="str"/>
      <x:c r="Q208" s="23" t="str">
        <x:v>observed</x:v>
      </x:c>
      <x:c r="R208" s="23" t="str">
        <x:v>pass</x:v>
      </x:c>
      <x:c r="S208" s="23" t="str">
        <x:v>pass</x:v>
      </x:c>
      <x:c r="T208" s="23" t="str">
        <x:v>pass</x:v>
      </x:c>
      <x:c r="U208" s="24" t="n">
        <x:v>3</x:v>
      </x:c>
      <x:c r="V208" s="24" t="n">
        <x:v>3</x:v>
      </x:c>
      <x:c r="W208" s="27" t="str">
        <x:v>https://github.com/harbor-framework/terminal-bench/pull/1101</x:v>
      </x:c>
      <x:c r="X208" s="27" t="str"/>
      <x:c r="Y208" s="27" t="str">
        <x:v>https://github.com/harbor-framework/terminal-bench/pull/1101#issuecomment-4587970388</x:v>
      </x:c>
      <x:c r="Z208" s="27" t="str">
        <x:v>https://github.com/harbor-framework/terminal-bench/pull/1101#issuecomment-4587970222</x:v>
      </x:c>
      <x:c r="AA208" s="27" t="str">
        <x:v>https://github.com/harbor-framework/terminal-bench/pull/1101#issuecomment-4587970675</x:v>
      </x:c>
      <x:c r="AB208" s="27" t="str">
        <x:v>https://github.com/harbor-framework/terminal-bench/pull/1101#issuecomment-4587970789</x:v>
      </x:c>
      <x:c r="AC208" s="27" t="str">
        <x:v>https://github.com/harbor-framework/terminal-bench/pull/1101#issuecomment-4640244392</x:v>
      </x:c>
      <x:c r="AD208" s="27" t="str">
        <x:v>https://github.com/harbor-framework/terminal-bench/pull/1101#issuecomment-4640244298</x:v>
      </x:c>
      <x:c r="AE208" s="23" t="n">
        <x:v>1</x:v>
      </x:c>
      <x:c r="AF208" s="23" t="n">
        <x:v>1</x:v>
      </x:c>
      <x:c r="AG208" s="23" t="n">
        <x:v>1</x:v>
      </x:c>
      <x:c r="AH208" s="23" t="n">
        <x:v>1</x:v>
      </x:c>
      <x:c r="AI208" s="23" t="n">
        <x:v>1</x:v>
      </x:c>
      <x:c r="AJ208" s="23" t="n">
        <x:v>1</x:v>
      </x:c>
    </x:row>
    <x:row r="209" ht="22" customHeight="1">
      <x:c r="A209" s="24" t="n">
        <x:v>1100</x:v>
      </x:c>
      <x:c r="B209" s="26" t="str">
        <x:v>Add partc-coding task</x:v>
      </x:c>
      <x:c r="C209" s="23" t="str">
        <x:v>closed</x:v>
      </x:c>
      <x:c r="D209" s="23" t="str">
        <x:v>yes</x:v>
      </x:c>
      <x:c r="E209" s="23" t="str">
        <x:v>no</x:v>
      </x:c>
      <x:c r="F209" s="23" t="str">
        <x:v>suitedaces</x:v>
      </x:c>
      <x:c r="G209" s="23" t="str"/>
      <x:c r="H209" s="24" t="n">
        <x:v>13</x:v>
      </x:c>
      <x:c r="I209" s="24" t="n">
        <x:v>3</x:v>
      </x:c>
      <x:c r="J209" s="25" t="n">
        <x:v>1.273</x:v>
      </x:c>
      <x:c r="K209" s="24" t="n">
        <x:v>6</x:v>
      </x:c>
      <x:c r="L209" s="24" t="n">
        <x:v>0</x:v>
      </x:c>
      <x:c r="M209" s="24" t="n">
        <x:v>0</x:v>
      </x:c>
      <x:c r="N209" s="23" t="str">
        <x:v>absent</x:v>
      </x:c>
      <x:c r="O209" s="23" t="str">
        <x:v>faf92befbebb5511a2149de60e5b4bc6186fc937</x:v>
      </x:c>
      <x:c r="P209" s="23" t="str"/>
      <x:c r="Q209" s="23" t="str">
        <x:v>observed</x:v>
      </x:c>
      <x:c r="R209" s="23" t="str">
        <x:v>pass</x:v>
      </x:c>
      <x:c r="S209" s="23" t="str">
        <x:v>fail</x:v>
      </x:c>
      <x:c r="T209" s="23" t="str">
        <x:v>pass</x:v>
      </x:c>
      <x:c r="U209" s="24" t="str"/>
      <x:c r="V209" s="24" t="str"/>
      <x:c r="W209" s="27" t="str">
        <x:v>https://github.com/harbor-framework/terminal-bench/pull/1100</x:v>
      </x:c>
      <x:c r="X209" s="27" t="str"/>
      <x:c r="Y209" s="27" t="str">
        <x:v>https://github.com/harbor-framework/terminal-bench/pull/1100#issuecomment-4587970262</x:v>
      </x:c>
      <x:c r="Z209" s="27" t="str">
        <x:v>https://github.com/harbor-framework/terminal-bench/pull/1100#issuecomment-4587970157</x:v>
      </x:c>
      <x:c r="AA209" s="27" t="str">
        <x:v>https://github.com/harbor-framework/terminal-bench/pull/1100#issuecomment-4587970313</x:v>
      </x:c>
      <x:c r="AB209" s="27" t="str">
        <x:v>https://github.com/harbor-framework/terminal-bench/pull/1100#issuecomment-4587970371</x:v>
      </x:c>
      <x:c r="AC209" s="27" t="str"/>
      <x:c r="AD209" s="27" t="str"/>
      <x:c r="AE209" s="23" t="n">
        <x:v>1</x:v>
      </x:c>
      <x:c r="AF209" s="23" t="n">
        <x:v>1</x:v>
      </x:c>
      <x:c r="AG209" s="23" t="n">
        <x:v>1</x:v>
      </x:c>
      <x:c r="AH209" s="23" t="n">
        <x:v>1</x:v>
      </x:c>
      <x:c r="AI209" s="23" t="n">
        <x:v>0</x:v>
      </x:c>
      <x:c r="AJ209" s="23" t="n">
        <x:v>0</x:v>
      </x:c>
    </x:row>
    <x:row r="210" ht="22" customHeight="1">
      <x:c r="A210" s="24" t="n">
        <x:v>1099</x:v>
      </x:c>
      <x:c r="B210" s="26" t="str">
        <x:v>Add amr-bonus task</x:v>
      </x:c>
      <x:c r="C210" s="23" t="str">
        <x:v>closed</x:v>
      </x:c>
      <x:c r="D210" s="23" t="str">
        <x:v>yes</x:v>
      </x:c>
      <x:c r="E210" s="23" t="str">
        <x:v>no</x:v>
      </x:c>
      <x:c r="F210" s="23" t="str">
        <x:v>suitedaces</x:v>
      </x:c>
      <x:c r="G210" s="23" t="str"/>
      <x:c r="H210" s="24" t="n">
        <x:v>17</x:v>
      </x:c>
      <x:c r="I210" s="24" t="n">
        <x:v>3</x:v>
      </x:c>
      <x:c r="J210" s="25" t="n">
        <x:v>1.274</x:v>
      </x:c>
      <x:c r="K210" s="24" t="n">
        <x:v>6</x:v>
      </x:c>
      <x:c r="L210" s="24" t="n">
        <x:v>0</x:v>
      </x:c>
      <x:c r="M210" s="24" t="n">
        <x:v>0</x:v>
      </x:c>
      <x:c r="N210" s="23" t="str">
        <x:v>absent</x:v>
      </x:c>
      <x:c r="O210" s="23" t="str">
        <x:v>299a3b7595a15f20725743114ee69f52411363eb</x:v>
      </x:c>
      <x:c r="P210" s="23" t="str"/>
      <x:c r="Q210" s="23" t="str">
        <x:v>observed</x:v>
      </x:c>
      <x:c r="R210" s="23" t="str">
        <x:v>pass</x:v>
      </x:c>
      <x:c r="S210" s="23" t="str">
        <x:v>fail</x:v>
      </x:c>
      <x:c r="T210" s="23" t="str">
        <x:v>pass</x:v>
      </x:c>
      <x:c r="U210" s="24" t="str"/>
      <x:c r="V210" s="24" t="str"/>
      <x:c r="W210" s="27" t="str">
        <x:v>https://github.com/harbor-framework/terminal-bench/pull/1099</x:v>
      </x:c>
      <x:c r="X210" s="27" t="str"/>
      <x:c r="Y210" s="27" t="str">
        <x:v>https://github.com/harbor-framework/terminal-bench/pull/1099#issuecomment-4587970044</x:v>
      </x:c>
      <x:c r="Z210" s="27" t="str">
        <x:v>https://github.com/harbor-framework/terminal-bench/pull/1099#issuecomment-4587969929</x:v>
      </x:c>
      <x:c r="AA210" s="27" t="str">
        <x:v>https://github.com/harbor-framework/terminal-bench/pull/1099#issuecomment-4587970218</x:v>
      </x:c>
      <x:c r="AB210" s="27" t="str">
        <x:v>https://github.com/harbor-framework/terminal-bench/pull/1099#issuecomment-4587970199</x:v>
      </x:c>
      <x:c r="AC210" s="27" t="str"/>
      <x:c r="AD210" s="27" t="str"/>
      <x:c r="AE210" s="23" t="n">
        <x:v>1</x:v>
      </x:c>
      <x:c r="AF210" s="23" t="n">
        <x:v>1</x:v>
      </x:c>
      <x:c r="AG210" s="23" t="n">
        <x:v>1</x:v>
      </x:c>
      <x:c r="AH210" s="23" t="n">
        <x:v>1</x:v>
      </x:c>
      <x:c r="AI210" s="23" t="n">
        <x:v>0</x:v>
      </x:c>
      <x:c r="AJ210" s="23" t="n">
        <x:v>0</x:v>
      </x:c>
    </x:row>
    <x:row r="211" ht="22" customHeight="1">
      <x:c r="A211" s="24" t="n">
        <x:v>1098</x:v>
      </x:c>
      <x:c r="B211" s="26" t="str">
        <x:v>Add sepsis-audit task</x:v>
      </x:c>
      <x:c r="C211" s="23" t="str">
        <x:v>closed</x:v>
      </x:c>
      <x:c r="D211" s="23" t="str">
        <x:v>yes</x:v>
      </x:c>
      <x:c r="E211" s="23" t="str">
        <x:v>no</x:v>
      </x:c>
      <x:c r="F211" s="23" t="str">
        <x:v>suitedaces</x:v>
      </x:c>
      <x:c r="G211" s="23" t="str"/>
      <x:c r="H211" s="24" t="n">
        <x:v>69</x:v>
      </x:c>
      <x:c r="I211" s="24" t="n">
        <x:v>3</x:v>
      </x:c>
      <x:c r="J211" s="25" t="n">
        <x:v>1.276</x:v>
      </x:c>
      <x:c r="K211" s="24" t="n">
        <x:v>6</x:v>
      </x:c>
      <x:c r="L211" s="24" t="n">
        <x:v>0</x:v>
      </x:c>
      <x:c r="M211" s="24" t="n">
        <x:v>0</x:v>
      </x:c>
      <x:c r="N211" s="23" t="str">
        <x:v>absent</x:v>
      </x:c>
      <x:c r="O211" s="23" t="str">
        <x:v>207c68d394e5da1f008d2c15ac4dad12e76a5d1f</x:v>
      </x:c>
      <x:c r="P211" s="23" t="str"/>
      <x:c r="Q211" s="23" t="str">
        <x:v>observed</x:v>
      </x:c>
      <x:c r="R211" s="23" t="str">
        <x:v>pass</x:v>
      </x:c>
      <x:c r="S211" s="23" t="str">
        <x:v>fail</x:v>
      </x:c>
      <x:c r="T211" s="23" t="str">
        <x:v>pass</x:v>
      </x:c>
      <x:c r="U211" s="24" t="str"/>
      <x:c r="V211" s="24" t="str"/>
      <x:c r="W211" s="27" t="str">
        <x:v>https://github.com/harbor-framework/terminal-bench/pull/1098</x:v>
      </x:c>
      <x:c r="X211" s="27" t="str"/>
      <x:c r="Y211" s="27" t="str">
        <x:v>https://github.com/harbor-framework/terminal-bench/pull/1098#issuecomment-4587969746</x:v>
      </x:c>
      <x:c r="Z211" s="27" t="str">
        <x:v>https://github.com/harbor-framework/terminal-bench/pull/1098#issuecomment-4587969637</x:v>
      </x:c>
      <x:c r="AA211" s="27" t="str">
        <x:v>https://github.com/harbor-framework/terminal-bench/pull/1098#issuecomment-4587969844</x:v>
      </x:c>
      <x:c r="AB211" s="27" t="str">
        <x:v>https://github.com/harbor-framework/terminal-bench/pull/1098#issuecomment-4587969897</x:v>
      </x:c>
      <x:c r="AC211" s="27" t="str"/>
      <x:c r="AD211" s="27" t="str"/>
      <x:c r="AE211" s="23" t="n">
        <x:v>1</x:v>
      </x:c>
      <x:c r="AF211" s="23" t="n">
        <x:v>1</x:v>
      </x:c>
      <x:c r="AG211" s="23" t="n">
        <x:v>1</x:v>
      </x:c>
      <x:c r="AH211" s="23" t="n">
        <x:v>1</x:v>
      </x:c>
      <x:c r="AI211" s="23" t="n">
        <x:v>0</x:v>
      </x:c>
      <x:c r="AJ211" s="23" t="n">
        <x:v>0</x:v>
      </x:c>
    </x:row>
    <x:row r="212" ht="22" customHeight="1">
      <x:c r="A212" s="24" t="n">
        <x:v>1097</x:v>
      </x:c>
      <x:c r="B212" s="26" t="str">
        <x:v>Add pocus-wrvu task</x:v>
      </x:c>
      <x:c r="C212" s="23" t="str">
        <x:v>closed</x:v>
      </x:c>
      <x:c r="D212" s="23" t="str">
        <x:v>yes</x:v>
      </x:c>
      <x:c r="E212" s="23" t="str">
        <x:v>no</x:v>
      </x:c>
      <x:c r="F212" s="23" t="str">
        <x:v>suitedaces</x:v>
      </x:c>
      <x:c r="G212" s="23" t="str"/>
      <x:c r="H212" s="24" t="n">
        <x:v>66</x:v>
      </x:c>
      <x:c r="I212" s="24" t="n">
        <x:v>11</x:v>
      </x:c>
      <x:c r="J212" s="25" t="n">
        <x:v>336.995</x:v>
      </x:c>
      <x:c r="K212" s="24" t="n">
        <x:v>16</x:v>
      </x:c>
      <x:c r="L212" s="24" t="n">
        <x:v>3</x:v>
      </x:c>
      <x:c r="M212" s="24" t="n">
        <x:v>2</x:v>
      </x:c>
      <x:c r="N212" s="23" t="str">
        <x:v>absent</x:v>
      </x:c>
      <x:c r="O212" s="23" t="str">
        <x:v>be4ebe79883841964c55ca3e00ec9fd8b8aa35c1</x:v>
      </x:c>
      <x:c r="P212" s="23" t="str"/>
      <x:c r="Q212" s="23" t="str">
        <x:v>observed</x:v>
      </x:c>
      <x:c r="R212" s="23" t="str">
        <x:v>pass</x:v>
      </x:c>
      <x:c r="S212" s="23" t="str">
        <x:v>pass</x:v>
      </x:c>
      <x:c r="T212" s="23" t="str">
        <x:v>pass</x:v>
      </x:c>
      <x:c r="U212" s="24" t="n">
        <x:v>3</x:v>
      </x:c>
      <x:c r="V212" s="24" t="n">
        <x:v>3</x:v>
      </x:c>
      <x:c r="W212" s="27" t="str">
        <x:v>https://github.com/harbor-framework/terminal-bench/pull/1097</x:v>
      </x:c>
      <x:c r="X212" s="27" t="str"/>
      <x:c r="Y212" s="27" t="str">
        <x:v>https://github.com/harbor-framework/terminal-bench/pull/1097#issuecomment-4587969440</x:v>
      </x:c>
      <x:c r="Z212" s="27" t="str">
        <x:v>https://github.com/harbor-framework/terminal-bench/pull/1097#issuecomment-4587969394</x:v>
      </x:c>
      <x:c r="AA212" s="27" t="str">
        <x:v>https://github.com/harbor-framework/terminal-bench/pull/1097#issuecomment-4587969745</x:v>
      </x:c>
      <x:c r="AB212" s="27" t="str">
        <x:v>https://github.com/harbor-framework/terminal-bench/pull/1097#issuecomment-4587969728</x:v>
      </x:c>
      <x:c r="AC212" s="27" t="str">
        <x:v>https://github.com/harbor-framework/terminal-bench/pull/1097#issuecomment-4657222556</x:v>
      </x:c>
      <x:c r="AD212" s="27" t="str">
        <x:v>https://github.com/harbor-framework/terminal-bench/pull/1097#issuecomment-4657222123</x:v>
      </x:c>
      <x:c r="AE212" s="23" t="n">
        <x:v>1</x:v>
      </x:c>
      <x:c r="AF212" s="23" t="n">
        <x:v>1</x:v>
      </x:c>
      <x:c r="AG212" s="23" t="n">
        <x:v>1</x:v>
      </x:c>
      <x:c r="AH212" s="23" t="n">
        <x:v>1</x:v>
      </x:c>
      <x:c r="AI212" s="23" t="n">
        <x:v>1</x:v>
      </x:c>
      <x:c r="AJ212" s="23" t="n">
        <x:v>1</x:v>
      </x:c>
    </x:row>
    <x:row r="213" ht="22" customHeight="1">
      <x:c r="A213" s="24" t="n">
        <x:v>1096</x:v>
      </x:c>
      <x:c r="B213" s="26" t="str">
        <x:v>Add swap-termination task</x:v>
      </x:c>
      <x:c r="C213" s="23" t="str">
        <x:v>closed</x:v>
      </x:c>
      <x:c r="D213" s="23" t="str">
        <x:v>yes</x:v>
      </x:c>
      <x:c r="E213" s="23" t="str">
        <x:v>no</x:v>
      </x:c>
      <x:c r="F213" s="23" t="str">
        <x:v>suitedaces</x:v>
      </x:c>
      <x:c r="G213" s="23" t="str"/>
      <x:c r="H213" s="24" t="n">
        <x:v>15</x:v>
      </x:c>
      <x:c r="I213" s="24" t="n">
        <x:v>4</x:v>
      </x:c>
      <x:c r="J213" s="25" t="n">
        <x:v>1.278</x:v>
      </x:c>
      <x:c r="K213" s="24" t="n">
        <x:v>6</x:v>
      </x:c>
      <x:c r="L213" s="24" t="n">
        <x:v>0</x:v>
      </x:c>
      <x:c r="M213" s="24" t="n">
        <x:v>0</x:v>
      </x:c>
      <x:c r="N213" s="23" t="str">
        <x:v>absent</x:v>
      </x:c>
      <x:c r="O213" s="23" t="str">
        <x:v>33f23efe42716cb6eb2b4f453357c1e7f00922b5</x:v>
      </x:c>
      <x:c r="P213" s="23" t="str"/>
      <x:c r="Q213" s="23" t="str">
        <x:v>observed</x:v>
      </x:c>
      <x:c r="R213" s="23" t="str">
        <x:v>pass</x:v>
      </x:c>
      <x:c r="S213" s="23" t="str">
        <x:v>fail</x:v>
      </x:c>
      <x:c r="T213" s="23" t="str">
        <x:v>pass</x:v>
      </x:c>
      <x:c r="U213" s="24" t="str"/>
      <x:c r="V213" s="24" t="str"/>
      <x:c r="W213" s="27" t="str">
        <x:v>https://github.com/harbor-framework/terminal-bench/pull/1096</x:v>
      </x:c>
      <x:c r="X213" s="27" t="str"/>
      <x:c r="Y213" s="27" t="str">
        <x:v>https://github.com/harbor-framework/terminal-bench/pull/1096#issuecomment-4587969226</x:v>
      </x:c>
      <x:c r="Z213" s="27" t="str">
        <x:v>https://github.com/harbor-framework/terminal-bench/pull/1096#issuecomment-4587969073</x:v>
      </x:c>
      <x:c r="AA213" s="27" t="str">
        <x:v>https://github.com/harbor-framework/terminal-bench/pull/1096#issuecomment-4587969470</x:v>
      </x:c>
      <x:c r="AB213" s="27" t="str">
        <x:v>https://github.com/harbor-framework/terminal-bench/pull/1096#issuecomment-4587969535</x:v>
      </x:c>
      <x:c r="AC213" s="27" t="str"/>
      <x:c r="AD213" s="27" t="str"/>
      <x:c r="AE213" s="23" t="n">
        <x:v>1</x:v>
      </x:c>
      <x:c r="AF213" s="23" t="n">
        <x:v>1</x:v>
      </x:c>
      <x:c r="AG213" s="23" t="n">
        <x:v>1</x:v>
      </x:c>
      <x:c r="AH213" s="23" t="n">
        <x:v>1</x:v>
      </x:c>
      <x:c r="AI213" s="23" t="n">
        <x:v>0</x:v>
      </x:c>
      <x:c r="AJ213" s="23" t="n">
        <x:v>0</x:v>
      </x:c>
    </x:row>
    <x:row r="214" ht="22" customHeight="1">
      <x:c r="A214" s="24" t="n">
        <x:v>1095</x:v>
      </x:c>
      <x:c r="B214" s="26" t="str">
        <x:v>Add copyright-termination task</x:v>
      </x:c>
      <x:c r="C214" s="23" t="str">
        <x:v>closed</x:v>
      </x:c>
      <x:c r="D214" s="23" t="str">
        <x:v>yes</x:v>
      </x:c>
      <x:c r="E214" s="23" t="str">
        <x:v>no</x:v>
      </x:c>
      <x:c r="F214" s="23" t="str">
        <x:v>suitedaces</x:v>
      </x:c>
      <x:c r="G214" s="23" t="str"/>
      <x:c r="H214" s="24" t="n">
        <x:v>28</x:v>
      </x:c>
      <x:c r="I214" s="24" t="n">
        <x:v>7</x:v>
      </x:c>
      <x:c r="J214" s="25" t="n">
        <x:v>182.894</x:v>
      </x:c>
      <x:c r="K214" s="24" t="n">
        <x:v>14</x:v>
      </x:c>
      <x:c r="L214" s="24" t="n">
        <x:v>2</x:v>
      </x:c>
      <x:c r="M214" s="24" t="n">
        <x:v>2</x:v>
      </x:c>
      <x:c r="N214" s="23" t="str">
        <x:v>absent</x:v>
      </x:c>
      <x:c r="O214" s="23" t="str">
        <x:v>6a10002bbc486ec9067a054225d5b85fdea0e549</x:v>
      </x:c>
      <x:c r="P214" s="23" t="str"/>
      <x:c r="Q214" s="23" t="str">
        <x:v>observed</x:v>
      </x:c>
      <x:c r="R214" s="23" t="str">
        <x:v>pass</x:v>
      </x:c>
      <x:c r="S214" s="23" t="str">
        <x:v>pass</x:v>
      </x:c>
      <x:c r="T214" s="23" t="str">
        <x:v>pass</x:v>
      </x:c>
      <x:c r="U214" s="24" t="n">
        <x:v>3</x:v>
      </x:c>
      <x:c r="V214" s="24" t="n">
        <x:v>3</x:v>
      </x:c>
      <x:c r="W214" s="27" t="str">
        <x:v>https://github.com/harbor-framework/terminal-bench/pull/1095</x:v>
      </x:c>
      <x:c r="X214" s="27" t="str"/>
      <x:c r="Y214" s="27" t="str">
        <x:v>https://github.com/harbor-framework/terminal-bench/pull/1095#issuecomment-4587968983</x:v>
      </x:c>
      <x:c r="Z214" s="27" t="str">
        <x:v>https://github.com/harbor-framework/terminal-bench/pull/1095#issuecomment-4587968954</x:v>
      </x:c>
      <x:c r="AA214" s="27" t="str">
        <x:v>https://github.com/harbor-framework/terminal-bench/pull/1095#issuecomment-4587969198</x:v>
      </x:c>
      <x:c r="AB214" s="27" t="str">
        <x:v>https://github.com/harbor-framework/terminal-bench/pull/1095#issuecomment-4587969216</x:v>
      </x:c>
      <x:c r="AC214" s="27" t="str">
        <x:v>https://github.com/harbor-framework/terminal-bench/pull/1095#issuecomment-4641596183</x:v>
      </x:c>
      <x:c r="AD214" s="27" t="str">
        <x:v>https://github.com/harbor-framework/terminal-bench/pull/1095#issuecomment-4641596279</x:v>
      </x:c>
      <x:c r="AE214" s="23" t="n">
        <x:v>1</x:v>
      </x:c>
      <x:c r="AF214" s="23" t="n">
        <x:v>1</x:v>
      </x:c>
      <x:c r="AG214" s="23" t="n">
        <x:v>1</x:v>
      </x:c>
      <x:c r="AH214" s="23" t="n">
        <x:v>1</x:v>
      </x:c>
      <x:c r="AI214" s="23" t="n">
        <x:v>1</x:v>
      </x:c>
      <x:c r="AJ214" s="23" t="n">
        <x:v>1</x:v>
      </x:c>
    </x:row>
    <x:row r="215" ht="22" customHeight="1">
      <x:c r="A215" s="24" t="n">
        <x:v>1094</x:v>
      </x:c>
      <x:c r="B215" s="26" t="str">
        <x:v>Add rif-severance task</x:v>
      </x:c>
      <x:c r="C215" s="23" t="str">
        <x:v>closed</x:v>
      </x:c>
      <x:c r="D215" s="23" t="str">
        <x:v>yes</x:v>
      </x:c>
      <x:c r="E215" s="23" t="str">
        <x:v>no</x:v>
      </x:c>
      <x:c r="F215" s="23" t="str">
        <x:v>suitedaces</x:v>
      </x:c>
      <x:c r="G215" s="23" t="str"/>
      <x:c r="H215" s="24" t="n">
        <x:v>17</x:v>
      </x:c>
      <x:c r="I215" s="24" t="n">
        <x:v>3</x:v>
      </x:c>
      <x:c r="J215" s="25" t="n">
        <x:v>1.279</x:v>
      </x:c>
      <x:c r="K215" s="24" t="n">
        <x:v>6</x:v>
      </x:c>
      <x:c r="L215" s="24" t="n">
        <x:v>0</x:v>
      </x:c>
      <x:c r="M215" s="24" t="n">
        <x:v>0</x:v>
      </x:c>
      <x:c r="N215" s="23" t="str">
        <x:v>absent</x:v>
      </x:c>
      <x:c r="O215" s="23" t="str">
        <x:v>7100ac12c5960792de1554e1109339466a190d37</x:v>
      </x:c>
      <x:c r="P215" s="23" t="str"/>
      <x:c r="Q215" s="23" t="str">
        <x:v>observed</x:v>
      </x:c>
      <x:c r="R215" s="23" t="str">
        <x:v>pass</x:v>
      </x:c>
      <x:c r="S215" s="23" t="str">
        <x:v>fail</x:v>
      </x:c>
      <x:c r="T215" s="23" t="str">
        <x:v>pass</x:v>
      </x:c>
      <x:c r="U215" s="24" t="str"/>
      <x:c r="V215" s="24" t="str"/>
      <x:c r="W215" s="27" t="str">
        <x:v>https://github.com/harbor-framework/terminal-bench/pull/1094</x:v>
      </x:c>
      <x:c r="X215" s="27" t="str"/>
      <x:c r="Y215" s="27" t="str">
        <x:v>https://github.com/harbor-framework/terminal-bench/pull/1094#issuecomment-4587968944</x:v>
      </x:c>
      <x:c r="Z215" s="27" t="str">
        <x:v>https://github.com/harbor-framework/terminal-bench/pull/1094#issuecomment-4587968762</x:v>
      </x:c>
      <x:c r="AA215" s="27" t="str">
        <x:v>https://github.com/harbor-framework/terminal-bench/pull/1094#issuecomment-4587968989</x:v>
      </x:c>
      <x:c r="AB215" s="27" t="str">
        <x:v>https://github.com/harbor-framework/terminal-bench/pull/1094#issuecomment-4587969129</x:v>
      </x:c>
      <x:c r="AC215" s="27" t="str"/>
      <x:c r="AD215" s="27" t="str"/>
      <x:c r="AE215" s="23" t="n">
        <x:v>1</x:v>
      </x:c>
      <x:c r="AF215" s="23" t="n">
        <x:v>1</x:v>
      </x:c>
      <x:c r="AG215" s="23" t="n">
        <x:v>1</x:v>
      </x:c>
      <x:c r="AH215" s="23" t="n">
        <x:v>1</x:v>
      </x:c>
      <x:c r="AI215" s="23" t="n">
        <x:v>0</x:v>
      </x:c>
      <x:c r="AJ215" s="23" t="n">
        <x:v>0</x:v>
      </x:c>
    </x:row>
    <x:row r="216" ht="22" customHeight="1">
      <x:c r="A216" s="24" t="n">
        <x:v>1093</x:v>
      </x:c>
      <x:c r="B216" s="26" t="str">
        <x:v>Add merger-compensation task</x:v>
      </x:c>
      <x:c r="C216" s="23" t="str">
        <x:v>closed</x:v>
      </x:c>
      <x:c r="D216" s="23" t="str">
        <x:v>yes</x:v>
      </x:c>
      <x:c r="E216" s="23" t="str">
        <x:v>no</x:v>
      </x:c>
      <x:c r="F216" s="23" t="str">
        <x:v>suitedaces</x:v>
      </x:c>
      <x:c r="G216" s="23" t="str"/>
      <x:c r="H216" s="24" t="n">
        <x:v>17</x:v>
      </x:c>
      <x:c r="I216" s="24" t="n">
        <x:v>3</x:v>
      </x:c>
      <x:c r="J216" s="25" t="n">
        <x:v>1.28</x:v>
      </x:c>
      <x:c r="K216" s="24" t="n">
        <x:v>6</x:v>
      </x:c>
      <x:c r="L216" s="24" t="n">
        <x:v>0</x:v>
      </x:c>
      <x:c r="M216" s="24" t="n">
        <x:v>0</x:v>
      </x:c>
      <x:c r="N216" s="23" t="str">
        <x:v>absent</x:v>
      </x:c>
      <x:c r="O216" s="23" t="str">
        <x:v>665d87c59c3faaead8ec23e9eaeac36a705f6c04</x:v>
      </x:c>
      <x:c r="P216" s="23" t="str"/>
      <x:c r="Q216" s="23" t="str">
        <x:v>observed</x:v>
      </x:c>
      <x:c r="R216" s="23" t="str">
        <x:v>pass</x:v>
      </x:c>
      <x:c r="S216" s="23" t="str">
        <x:v>fail</x:v>
      </x:c>
      <x:c r="T216" s="23" t="str">
        <x:v>pass</x:v>
      </x:c>
      <x:c r="U216" s="24" t="str"/>
      <x:c r="V216" s="24" t="str"/>
      <x:c r="W216" s="27" t="str">
        <x:v>https://github.com/harbor-framework/terminal-bench/pull/1093</x:v>
      </x:c>
      <x:c r="X216" s="27" t="str"/>
      <x:c r="Y216" s="27" t="str">
        <x:v>https://github.com/harbor-framework/terminal-bench/pull/1093#issuecomment-4587968617</x:v>
      </x:c>
      <x:c r="Z216" s="27" t="str">
        <x:v>https://github.com/harbor-framework/terminal-bench/pull/1093#issuecomment-4587968493</x:v>
      </x:c>
      <x:c r="AA216" s="27" t="str">
        <x:v>https://github.com/harbor-framework/terminal-bench/pull/1093#issuecomment-4587968885</x:v>
      </x:c>
      <x:c r="AB216" s="27" t="str">
        <x:v>https://github.com/harbor-framework/terminal-bench/pull/1093#issuecomment-4587968849</x:v>
      </x:c>
      <x:c r="AC216" s="27" t="str"/>
      <x:c r="AD216" s="27" t="str"/>
      <x:c r="AE216" s="23" t="n">
        <x:v>1</x:v>
      </x:c>
      <x:c r="AF216" s="23" t="n">
        <x:v>1</x:v>
      </x:c>
      <x:c r="AG216" s="23" t="n">
        <x:v>1</x:v>
      </x:c>
      <x:c r="AH216" s="23" t="n">
        <x:v>1</x:v>
      </x:c>
      <x:c r="AI216" s="23" t="n">
        <x:v>0</x:v>
      </x:c>
      <x:c r="AJ216" s="23" t="n">
        <x:v>0</x:v>
      </x:c>
    </x:row>
    <x:row r="217" ht="22" customHeight="1">
      <x:c r="A217" s="24" t="n">
        <x:v>1092</x:v>
      </x:c>
      <x:c r="B217" s="26" t="str">
        <x:v>Add vanderbilt-dscr task</x:v>
      </x:c>
      <x:c r="C217" s="23" t="str">
        <x:v>closed</x:v>
      </x:c>
      <x:c r="D217" s="23" t="str">
        <x:v>yes</x:v>
      </x:c>
      <x:c r="E217" s="23" t="str">
        <x:v>no</x:v>
      </x:c>
      <x:c r="F217" s="23" t="str">
        <x:v>suitedaces</x:v>
      </x:c>
      <x:c r="G217" s="23" t="str"/>
      <x:c r="H217" s="24" t="n">
        <x:v>11</x:v>
      </x:c>
      <x:c r="I217" s="24" t="n">
        <x:v>3</x:v>
      </x:c>
      <x:c r="J217" s="25" t="n">
        <x:v>1.281</x:v>
      </x:c>
      <x:c r="K217" s="24" t="n">
        <x:v>6</x:v>
      </x:c>
      <x:c r="L217" s="24" t="n">
        <x:v>0</x:v>
      </x:c>
      <x:c r="M217" s="24" t="n">
        <x:v>0</x:v>
      </x:c>
      <x:c r="N217" s="23" t="str">
        <x:v>absent</x:v>
      </x:c>
      <x:c r="O217" s="23" t="str">
        <x:v>97b96d9554da132653868c7ba0d0b41c53695b6c</x:v>
      </x:c>
      <x:c r="P217" s="23" t="str"/>
      <x:c r="Q217" s="23" t="str">
        <x:v>observed</x:v>
      </x:c>
      <x:c r="R217" s="23" t="str">
        <x:v>pass</x:v>
      </x:c>
      <x:c r="S217" s="23" t="str">
        <x:v>fail</x:v>
      </x:c>
      <x:c r="T217" s="23" t="str">
        <x:v>pass</x:v>
      </x:c>
      <x:c r="U217" s="24" t="str"/>
      <x:c r="V217" s="24" t="str"/>
      <x:c r="W217" s="27" t="str">
        <x:v>https://github.com/harbor-framework/terminal-bench/pull/1092</x:v>
      </x:c>
      <x:c r="X217" s="27" t="str"/>
      <x:c r="Y217" s="27" t="str">
        <x:v>https://github.com/harbor-framework/terminal-bench/pull/1092#issuecomment-4587968428</x:v>
      </x:c>
      <x:c r="Z217" s="27" t="str">
        <x:v>https://github.com/harbor-framework/terminal-bench/pull/1092#issuecomment-4587968395</x:v>
      </x:c>
      <x:c r="AA217" s="27" t="str">
        <x:v>https://github.com/harbor-framework/terminal-bench/pull/1092#issuecomment-4587968652</x:v>
      </x:c>
      <x:c r="AB217" s="27" t="str">
        <x:v>https://github.com/harbor-framework/terminal-bench/pull/1092#issuecomment-4587968557</x:v>
      </x:c>
      <x:c r="AC217" s="27" t="str"/>
      <x:c r="AD217" s="27" t="str"/>
      <x:c r="AE217" s="23" t="n">
        <x:v>1</x:v>
      </x:c>
      <x:c r="AF217" s="23" t="n">
        <x:v>1</x:v>
      </x:c>
      <x:c r="AG217" s="23" t="n">
        <x:v>1</x:v>
      </x:c>
      <x:c r="AH217" s="23" t="n">
        <x:v>1</x:v>
      </x:c>
      <x:c r="AI217" s="23" t="n">
        <x:v>0</x:v>
      </x:c>
      <x:c r="AJ217" s="23" t="n">
        <x:v>0</x:v>
      </x:c>
    </x:row>
    <x:row r="218" ht="22" customHeight="1">
      <x:c r="A218" s="24" t="n">
        <x:v>1091</x:v>
      </x:c>
      <x:c r="B218" s="26" t="str">
        <x:v>Add cash-flow-equity task</x:v>
      </x:c>
      <x:c r="C218" s="23" t="str">
        <x:v>closed</x:v>
      </x:c>
      <x:c r="D218" s="23" t="str">
        <x:v>yes</x:v>
      </x:c>
      <x:c r="E218" s="23" t="str">
        <x:v>no</x:v>
      </x:c>
      <x:c r="F218" s="23" t="str">
        <x:v>suitedaces</x:v>
      </x:c>
      <x:c r="G218" s="23" t="str"/>
      <x:c r="H218" s="24" t="n">
        <x:v>9</x:v>
      </x:c>
      <x:c r="I218" s="24" t="n">
        <x:v>3</x:v>
      </x:c>
      <x:c r="J218" s="25" t="n">
        <x:v>1.282</x:v>
      </x:c>
      <x:c r="K218" s="24" t="n">
        <x:v>6</x:v>
      </x:c>
      <x:c r="L218" s="24" t="n">
        <x:v>0</x:v>
      </x:c>
      <x:c r="M218" s="24" t="n">
        <x:v>0</x:v>
      </x:c>
      <x:c r="N218" s="23" t="str">
        <x:v>absent</x:v>
      </x:c>
      <x:c r="O218" s="23" t="str">
        <x:v>ec4430db91f17dd7be395381f573217ec00723d3</x:v>
      </x:c>
      <x:c r="P218" s="23" t="str"/>
      <x:c r="Q218" s="23" t="str">
        <x:v>observed</x:v>
      </x:c>
      <x:c r="R218" s="23" t="str">
        <x:v>pass</x:v>
      </x:c>
      <x:c r="S218" s="23" t="str">
        <x:v>fail</x:v>
      </x:c>
      <x:c r="T218" s="23" t="str">
        <x:v>pass</x:v>
      </x:c>
      <x:c r="U218" s="24" t="str"/>
      <x:c r="V218" s="24" t="str"/>
      <x:c r="W218" s="27" t="str">
        <x:v>https://github.com/harbor-framework/terminal-bench/pull/1091</x:v>
      </x:c>
      <x:c r="X218" s="27" t="str"/>
      <x:c r="Y218" s="27" t="str">
        <x:v>https://github.com/harbor-framework/terminal-bench/pull/1091#issuecomment-4587968212</x:v>
      </x:c>
      <x:c r="Z218" s="27" t="str">
        <x:v>https://github.com/harbor-framework/terminal-bench/pull/1091#issuecomment-4587968064</x:v>
      </x:c>
      <x:c r="AA218" s="27" t="str">
        <x:v>https://github.com/harbor-framework/terminal-bench/pull/1091#issuecomment-4587968464</x:v>
      </x:c>
      <x:c r="AB218" s="27" t="str">
        <x:v>https://github.com/harbor-framework/terminal-bench/pull/1091#issuecomment-4587968389</x:v>
      </x:c>
      <x:c r="AC218" s="27" t="str"/>
      <x:c r="AD218" s="27" t="str"/>
      <x:c r="AE218" s="23" t="n">
        <x:v>1</x:v>
      </x:c>
      <x:c r="AF218" s="23" t="n">
        <x:v>1</x:v>
      </x:c>
      <x:c r="AG218" s="23" t="n">
        <x:v>1</x:v>
      </x:c>
      <x:c r="AH218" s="23" t="n">
        <x:v>1</x:v>
      </x:c>
      <x:c r="AI218" s="23" t="n">
        <x:v>0</x:v>
      </x:c>
      <x:c r="AJ218" s="23" t="n">
        <x:v>0</x:v>
      </x:c>
    </x:row>
    <x:row r="219" ht="22" customHeight="1">
      <x:c r="A219" s="24" t="n">
        <x:v>1090</x:v>
      </x:c>
      <x:c r="B219" s="26" t="str">
        <x:v>multi-stage-rocket: 2-stage amateur high-power rocket repair</x:v>
      </x:c>
      <x:c r="C219" s="23" t="str">
        <x:v>closed</x:v>
      </x:c>
      <x:c r="D219" s="23" t="str">
        <x:v>yes</x:v>
      </x:c>
      <x:c r="E219" s="23" t="str">
        <x:v>no</x:v>
      </x:c>
      <x:c r="F219" s="23" t="str">
        <x:v>IcySnailPrincess</x:v>
      </x:c>
      <x:c r="G219" s="23" t="str"/>
      <x:c r="H219" s="24" t="n">
        <x:v>17</x:v>
      </x:c>
      <x:c r="I219" s="24" t="n">
        <x:v>5</x:v>
      </x:c>
      <x:c r="J219" s="25" t="n">
        <x:v>191.067</x:v>
      </x:c>
      <x:c r="K219" s="24" t="n">
        <x:v>10</x:v>
      </x:c>
      <x:c r="L219" s="24" t="n">
        <x:v>1</x:v>
      </x:c>
      <x:c r="M219" s="24" t="n">
        <x:v>1</x:v>
      </x:c>
      <x:c r="N219" s="23" t="str">
        <x:v>exact</x:v>
      </x:c>
      <x:c r="O219" s="23" t="str">
        <x:v>3a61406eeda5de19d889ab09dbb2d4567bdbdd0f</x:v>
      </x:c>
      <x:c r="P219" s="23" t="str"/>
      <x:c r="Q219" s="23" t="str">
        <x:v>observed</x:v>
      </x:c>
      <x:c r="R219" s="23" t="str">
        <x:v>pass</x:v>
      </x:c>
      <x:c r="S219" s="23" t="str">
        <x:v>fail</x:v>
      </x:c>
      <x:c r="T219" s="23" t="str">
        <x:v>pass</x:v>
      </x:c>
      <x:c r="U219" s="24" t="n">
        <x:v>2</x:v>
      </x:c>
      <x:c r="V219" s="24" t="n">
        <x:v>2</x:v>
      </x:c>
      <x:c r="W219" s="27" t="str">
        <x:v>https://github.com/harbor-framework/terminal-bench/pull/1090</x:v>
      </x:c>
      <x:c r="X219" s="27" t="str">
        <x:v>https://github.com/harbor-framework/terminal-bench-3/discussions/1085</x:v>
      </x:c>
      <x:c r="Y219" s="27" t="str">
        <x:v>https://github.com/harbor-framework/terminal-bench/pull/1090#issuecomment-4587899761</x:v>
      </x:c>
      <x:c r="Z219" s="27" t="str">
        <x:v>https://github.com/harbor-framework/terminal-bench/pull/1090#issuecomment-4587899742</x:v>
      </x:c>
      <x:c r="AA219" s="27" t="str">
        <x:v>https://github.com/harbor-framework/terminal-bench/pull/1090#issuecomment-4587899896</x:v>
      </x:c>
      <x:c r="AB219" s="27" t="str">
        <x:v>https://github.com/harbor-framework/terminal-bench/pull/1090#issuecomment-4587899975</x:v>
      </x:c>
      <x:c r="AC219" s="27" t="str">
        <x:v>https://github.com/harbor-framework/terminal-bench/pull/1090#issuecomment-4589881674</x:v>
      </x:c>
      <x:c r="AD219" s="27" t="str">
        <x:v>https://github.com/harbor-framework/terminal-bench/pull/1090#issuecomment-4589882166</x:v>
      </x:c>
      <x:c r="AE219" s="23" t="n">
        <x:v>1</x:v>
      </x:c>
      <x:c r="AF219" s="23" t="n">
        <x:v>1</x:v>
      </x:c>
      <x:c r="AG219" s="23" t="n">
        <x:v>1</x:v>
      </x:c>
      <x:c r="AH219" s="23" t="n">
        <x:v>1</x:v>
      </x:c>
      <x:c r="AI219" s="23" t="n">
        <x:v>1</x:v>
      </x:c>
      <x:c r="AJ219" s="23" t="n">
        <x:v>1</x:v>
      </x:c>
    </x:row>
    <x:row r="220" ht="22" customHeight="1">
      <x:c r="A220" s="24" t="n">
        <x:v>1082</x:v>
      </x:c>
      <x:c r="B220" s="26" t="str">
        <x:v>Add task: django-orm-rewrite</x:v>
      </x:c>
      <x:c r="C220" s="23" t="str">
        <x:v>closed</x:v>
      </x:c>
      <x:c r="D220" s="23" t="str">
        <x:v>yes</x:v>
      </x:c>
      <x:c r="E220" s="23" t="str">
        <x:v>no</x:v>
      </x:c>
      <x:c r="F220" s="23" t="str">
        <x:v>rizwanh1-turing</x:v>
      </x:c>
      <x:c r="G220" s="23" t="str"/>
      <x:c r="H220" s="24" t="n">
        <x:v>79</x:v>
      </x:c>
      <x:c r="I220" s="24" t="n">
        <x:v>17</x:v>
      </x:c>
      <x:c r="J220" s="25" t="n">
        <x:v>221.74</x:v>
      </x:c>
      <x:c r="K220" s="24" t="n">
        <x:v>17</x:v>
      </x:c>
      <x:c r="L220" s="24" t="n">
        <x:v>4</x:v>
      </x:c>
      <x:c r="M220" s="24" t="n">
        <x:v>1</x:v>
      </x:c>
      <x:c r="N220" s="23" t="str">
        <x:v>exact</x:v>
      </x:c>
      <x:c r="O220" s="23" t="str">
        <x:v>2a05997b33da06ef8f3b4a387c064bfad3f224ce</x:v>
      </x:c>
      <x:c r="P220" s="23" t="str"/>
      <x:c r="Q220" s="23" t="str">
        <x:v>observed</x:v>
      </x:c>
      <x:c r="R220" s="23" t="str">
        <x:v>pass</x:v>
      </x:c>
      <x:c r="S220" s="23" t="str">
        <x:v>pass</x:v>
      </x:c>
      <x:c r="T220" s="23" t="str">
        <x:v>pass</x:v>
      </x:c>
      <x:c r="U220" s="24" t="n">
        <x:v>3</x:v>
      </x:c>
      <x:c r="V220" s="24" t="n">
        <x:v>2</x:v>
      </x:c>
      <x:c r="W220" s="27" t="str">
        <x:v>https://github.com/harbor-framework/terminal-bench/pull/1082</x:v>
      </x:c>
      <x:c r="X220" s="27" t="str">
        <x:v>https://github.com/harbor-framework/terminal-bench-3/discussions/722</x:v>
      </x:c>
      <x:c r="Y220" s="27" t="str">
        <x:v>https://github.com/harbor-framework/terminal-bench/pull/1082#issuecomment-4587670751</x:v>
      </x:c>
      <x:c r="Z220" s="27" t="str">
        <x:v>https://github.com/harbor-framework/terminal-bench/pull/1082#issuecomment-4587670567</x:v>
      </x:c>
      <x:c r="AA220" s="27" t="str">
        <x:v>https://github.com/harbor-framework/terminal-bench/pull/1082#issuecomment-4587670821</x:v>
      </x:c>
      <x:c r="AB220" s="27" t="str">
        <x:v>https://github.com/harbor-framework/terminal-bench/pull/1082#issuecomment-4587670768</x:v>
      </x:c>
      <x:c r="AC220" s="27" t="str">
        <x:v>https://github.com/harbor-framework/terminal-bench/pull/1082#issuecomment-4629539675</x:v>
      </x:c>
      <x:c r="AD220" s="27" t="str">
        <x:v>https://github.com/harbor-framework/terminal-bench/pull/1082#issuecomment-4629539986</x:v>
      </x:c>
      <x:c r="AE220" s="23" t="n">
        <x:v>1</x:v>
      </x:c>
      <x:c r="AF220" s="23" t="n">
        <x:v>1</x:v>
      </x:c>
      <x:c r="AG220" s="23" t="n">
        <x:v>1</x:v>
      </x:c>
      <x:c r="AH220" s="23" t="n">
        <x:v>1</x:v>
      </x:c>
      <x:c r="AI220" s="23" t="n">
        <x:v>1</x:v>
      </x:c>
      <x:c r="AJ220" s="23" t="n">
        <x:v>1</x:v>
      </x:c>
    </x:row>
    <x:row r="221" ht="22" customHeight="1">
      <x:c r="A221" s="24" t="n">
        <x:v>1079</x:v>
      </x:c>
      <x:c r="B221" s="26" t="str">
        <x:v>Add task: hemo-cfd-repair</x:v>
      </x:c>
      <x:c r="C221" s="23" t="str">
        <x:v>closed</x:v>
      </x:c>
      <x:c r="D221" s="23" t="str">
        <x:v>yes</x:v>
      </x:c>
      <x:c r="E221" s="23" t="str">
        <x:v>no</x:v>
      </x:c>
      <x:c r="F221" s="23" t="str">
        <x:v>HowardM12138</x:v>
      </x:c>
      <x:c r="G221" s="23" t="str"/>
      <x:c r="H221" s="24" t="n">
        <x:v>19</x:v>
      </x:c>
      <x:c r="I221" s="24" t="n">
        <x:v>16</x:v>
      </x:c>
      <x:c r="J221" s="25" t="n">
        <x:v>193.191</x:v>
      </x:c>
      <x:c r="K221" s="24" t="n">
        <x:v>17</x:v>
      </x:c>
      <x:c r="L221" s="24" t="n">
        <x:v>2</x:v>
      </x:c>
      <x:c r="M221" s="24" t="n">
        <x:v>1</x:v>
      </x:c>
      <x:c r="N221" s="23" t="str">
        <x:v>exact</x:v>
      </x:c>
      <x:c r="O221" s="23" t="str">
        <x:v>d904ac3e169319689aba495bc6a26eef18b284c1</x:v>
      </x:c>
      <x:c r="P221" s="23" t="str"/>
      <x:c r="Q221" s="23" t="str">
        <x:v>observed</x:v>
      </x:c>
      <x:c r="R221" s="23" t="str">
        <x:v>pass</x:v>
      </x:c>
      <x:c r="S221" s="23" t="str">
        <x:v>pass</x:v>
      </x:c>
      <x:c r="T221" s="23" t="str">
        <x:v>pass</x:v>
      </x:c>
      <x:c r="U221" s="24" t="n">
        <x:v>5</x:v>
      </x:c>
      <x:c r="V221" s="24" t="n">
        <x:v>4</x:v>
      </x:c>
      <x:c r="W221" s="27" t="str">
        <x:v>https://github.com/harbor-framework/terminal-bench/pull/1079</x:v>
      </x:c>
      <x:c r="X221" s="27" t="str">
        <x:v>https://github.com/harbor-framework/terminal-bench-3/discussions/974</x:v>
      </x:c>
      <x:c r="Y221" s="27" t="str">
        <x:v>https://github.com/harbor-framework/terminal-bench/pull/1079#issuecomment-4587596655</x:v>
      </x:c>
      <x:c r="Z221" s="27" t="str">
        <x:v>https://github.com/harbor-framework/terminal-bench/pull/1079#issuecomment-4587596457</x:v>
      </x:c>
      <x:c r="AA221" s="27" t="str">
        <x:v>https://github.com/harbor-framework/terminal-bench/pull/1079#issuecomment-4587596657</x:v>
      </x:c>
      <x:c r="AB221" s="27" t="str">
        <x:v>https://github.com/harbor-framework/terminal-bench/pull/1079#issuecomment-4587596838</x:v>
      </x:c>
      <x:c r="AC221" s="27" t="str">
        <x:v>https://github.com/harbor-framework/terminal-bench/pull/1079#issuecomment-4652469140</x:v>
      </x:c>
      <x:c r="AD221" s="27" t="str">
        <x:v>https://github.com/harbor-framework/terminal-bench/pull/1079#issuecomment-4640702448</x:v>
      </x:c>
      <x:c r="AE221" s="23" t="n">
        <x:v>1</x:v>
      </x:c>
      <x:c r="AF221" s="23" t="n">
        <x:v>1</x:v>
      </x:c>
      <x:c r="AG221" s="23" t="n">
        <x:v>1</x:v>
      </x:c>
      <x:c r="AH221" s="23" t="n">
        <x:v>1</x:v>
      </x:c>
      <x:c r="AI221" s="23" t="n">
        <x:v>1</x:v>
      </x:c>
      <x:c r="AJ221" s="23" t="n">
        <x:v>1</x:v>
      </x:c>
    </x:row>
    <x:row r="222" ht="22" customHeight="1">
      <x:c r="A222" s="24" t="n">
        <x:v>1076</x:v>
      </x:c>
      <x:c r="B222" s="26" t="str">
        <x:v>Add task: pubmed-search-cleanroom</x:v>
      </x:c>
      <x:c r="C222" s="23" t="str">
        <x:v>closed</x:v>
      </x:c>
      <x:c r="D222" s="23" t="str">
        <x:v>yes</x:v>
      </x:c>
      <x:c r="E222" s="23" t="str">
        <x:v>no</x:v>
      </x:c>
      <x:c r="F222" s="23" t="str">
        <x:v>SankarSubbayya</x:v>
      </x:c>
      <x:c r="G222" s="23" t="str"/>
      <x:c r="H222" s="24" t="n">
        <x:v>16</x:v>
      </x:c>
      <x:c r="I222" s="24" t="n">
        <x:v>3</x:v>
      </x:c>
      <x:c r="J222" s="25" t="n">
        <x:v>225.637</x:v>
      </x:c>
      <x:c r="K222" s="24" t="n">
        <x:v>8</x:v>
      </x:c>
      <x:c r="L222" s="24" t="n">
        <x:v>2</x:v>
      </x:c>
      <x:c r="M222" s="24" t="n">
        <x:v>1</x:v>
      </x:c>
      <x:c r="N222" s="23" t="str">
        <x:v>exact</x:v>
      </x:c>
      <x:c r="O222" s="23" t="str">
        <x:v>53d57c391207ec3003b0a172089e5f70d7db3347</x:v>
      </x:c>
      <x:c r="P222" s="23" t="str"/>
      <x:c r="Q222" s="23" t="str">
        <x:v>observed</x:v>
      </x:c>
      <x:c r="R222" s="23" t="str">
        <x:v>pass</x:v>
      </x:c>
      <x:c r="S222" s="23" t="str">
        <x:v>pass</x:v>
      </x:c>
      <x:c r="T222" s="23" t="str">
        <x:v>pass</x:v>
      </x:c>
      <x:c r="U222" s="24" t="n">
        <x:v>1</x:v>
      </x:c>
      <x:c r="V222" s="24" t="n">
        <x:v>1</x:v>
      </x:c>
      <x:c r="W222" s="27" t="str">
        <x:v>https://github.com/harbor-framework/terminal-bench/pull/1076</x:v>
      </x:c>
      <x:c r="X222" s="27" t="str">
        <x:v>https://github.com/harbor-framework/terminal-bench-3/discussions/1072</x:v>
      </x:c>
      <x:c r="Y222" s="27" t="str">
        <x:v>https://github.com/harbor-framework/terminal-bench/pull/1076#issuecomment-4587226345</x:v>
      </x:c>
      <x:c r="Z222" s="27" t="str">
        <x:v>https://github.com/harbor-framework/terminal-bench/pull/1076#issuecomment-4587226211</x:v>
      </x:c>
      <x:c r="AA222" s="27" t="str">
        <x:v>https://github.com/harbor-framework/terminal-bench/pull/1076#issuecomment-4587226543</x:v>
      </x:c>
      <x:c r="AB222" s="27" t="str">
        <x:v>https://github.com/harbor-framework/terminal-bench/pull/1076#issuecomment-4587226588</x:v>
      </x:c>
      <x:c r="AC222" s="27" t="str">
        <x:v>https://github.com/harbor-framework/terminal-bench/pull/1076#issuecomment-4587332369</x:v>
      </x:c>
      <x:c r="AD222" s="27" t="str">
        <x:v>https://github.com/harbor-framework/terminal-bench/pull/1076#issuecomment-4587332345</x:v>
      </x:c>
      <x:c r="AE222" s="23" t="n">
        <x:v>1</x:v>
      </x:c>
      <x:c r="AF222" s="23" t="n">
        <x:v>1</x:v>
      </x:c>
      <x:c r="AG222" s="23" t="n">
        <x:v>1</x:v>
      </x:c>
      <x:c r="AH222" s="23" t="n">
        <x:v>1</x:v>
      </x:c>
      <x:c r="AI222" s="23" t="n">
        <x:v>1</x:v>
      </x:c>
      <x:c r="AJ222" s="23" t="n">
        <x:v>1</x:v>
      </x:c>
    </x:row>
    <x:row r="223" ht="22" customHeight="1">
      <x:c r="A223" s="24" t="n">
        <x:v>1074</x:v>
      </x:c>
      <x:c r="B223" s="26" t="str">
        <x:v>Add task: kvstore-beat-faster (concurrent LTM KV store; beat Microsoft FASTER on YCSB-A)</x:v>
      </x:c>
      <x:c r="C223" s="23" t="str">
        <x:v>closed</x:v>
      </x:c>
      <x:c r="D223" s="23" t="str">
        <x:v>yes</x:v>
      </x:c>
      <x:c r="E223" s="23" t="str">
        <x:v>no</x:v>
      </x:c>
      <x:c r="F223" s="23" t="str">
        <x:v>mert-cemri</x:v>
      </x:c>
      <x:c r="G223" s="23" t="str"/>
      <x:c r="H223" s="24" t="n">
        <x:v>132</x:v>
      </x:c>
      <x:c r="I223" s="24" t="n">
        <x:v>14</x:v>
      </x:c>
      <x:c r="J223" s="25" t="n">
        <x:v>224.562</x:v>
      </x:c>
      <x:c r="K223" s="24" t="n">
        <x:v>19</x:v>
      </x:c>
      <x:c r="L223" s="24" t="n">
        <x:v>4</x:v>
      </x:c>
      <x:c r="M223" s="24" t="n">
        <x:v>0</x:v>
      </x:c>
      <x:c r="N223" s="23" t="str">
        <x:v>absent</x:v>
      </x:c>
      <x:c r="O223" s="23" t="str">
        <x:v>513bb61b9e4b0ec222748302835551d3b2af3709</x:v>
      </x:c>
      <x:c r="P223" s="23" t="str"/>
      <x:c r="Q223" s="23" t="str">
        <x:v>observed</x:v>
      </x:c>
      <x:c r="R223" s="23" t="str">
        <x:v>pass</x:v>
      </x:c>
      <x:c r="S223" s="23" t="str">
        <x:v>pass</x:v>
      </x:c>
      <x:c r="T223" s="23" t="str">
        <x:v>pass</x:v>
      </x:c>
      <x:c r="U223" s="24" t="n">
        <x:v>2</x:v>
      </x:c>
      <x:c r="V223" s="24" t="n">
        <x:v>2</x:v>
      </x:c>
      <x:c r="W223" s="27" t="str">
        <x:v>https://github.com/harbor-framework/terminal-bench/pull/1074</x:v>
      </x:c>
      <x:c r="X223" s="27" t="str"/>
      <x:c r="Y223" s="27" t="str">
        <x:v>https://github.com/harbor-framework/terminal-bench/pull/1074#issuecomment-4587150022</x:v>
      </x:c>
      <x:c r="Z223" s="27" t="str">
        <x:v>https://github.com/harbor-framework/terminal-bench/pull/1074#issuecomment-4587149953</x:v>
      </x:c>
      <x:c r="AA223" s="27" t="str">
        <x:v>https://github.com/harbor-framework/terminal-bench/pull/1074#issuecomment-4587150165</x:v>
      </x:c>
      <x:c r="AB223" s="27" t="str">
        <x:v>https://github.com/harbor-framework/terminal-bench/pull/1074#issuecomment-4587150305</x:v>
      </x:c>
      <x:c r="AC223" s="27" t="str">
        <x:v>https://github.com/harbor-framework/terminal-bench/pull/1074#issuecomment-4589572157</x:v>
      </x:c>
      <x:c r="AD223" s="27" t="str">
        <x:v>https://github.com/harbor-framework/terminal-bench/pull/1074#issuecomment-4589572082</x:v>
      </x:c>
      <x:c r="AE223" s="23" t="n">
        <x:v>1</x:v>
      </x:c>
      <x:c r="AF223" s="23" t="n">
        <x:v>1</x:v>
      </x:c>
      <x:c r="AG223" s="23" t="n">
        <x:v>1</x:v>
      </x:c>
      <x:c r="AH223" s="23" t="n">
        <x:v>1</x:v>
      </x:c>
      <x:c r="AI223" s="23" t="n">
        <x:v>1</x:v>
      </x:c>
      <x:c r="AJ223" s="23" t="n">
        <x:v>1</x:v>
      </x:c>
    </x:row>
    <x:row r="224" ht="22" customHeight="1">
      <x:c r="A224" s="24" t="n">
        <x:v>1073</x:v>
      </x:c>
      <x:c r="B224" s="26" t="str">
        <x:v>Add task: bespoke-tpch-q1 (beat DuckDB on TPC-H Q1 variant by 8x)</x:v>
      </x:c>
      <x:c r="C224" s="23" t="str">
        <x:v>closed</x:v>
      </x:c>
      <x:c r="D224" s="23" t="str">
        <x:v>yes</x:v>
      </x:c>
      <x:c r="E224" s="23" t="str">
        <x:v>no</x:v>
      </x:c>
      <x:c r="F224" s="23" t="str">
        <x:v>mert-cemri</x:v>
      </x:c>
      <x:c r="G224" s="23" t="str"/>
      <x:c r="H224" s="24" t="n">
        <x:v>20</x:v>
      </x:c>
      <x:c r="I224" s="24" t="n">
        <x:v>11</x:v>
      </x:c>
      <x:c r="J224" s="25" t="n">
        <x:v>239.416</x:v>
      </x:c>
      <x:c r="K224" s="24" t="n">
        <x:v>21</x:v>
      </x:c>
      <x:c r="L224" s="24" t="n">
        <x:v>3</x:v>
      </x:c>
      <x:c r="M224" s="24" t="n">
        <x:v>1</x:v>
      </x:c>
      <x:c r="N224" s="23" t="str">
        <x:v>absent</x:v>
      </x:c>
      <x:c r="O224" s="23" t="str">
        <x:v>40543f9d91bfa68152f1860dfe273fab791927d9</x:v>
      </x:c>
      <x:c r="P224" s="23" t="str"/>
      <x:c r="Q224" s="23" t="str">
        <x:v>observed</x:v>
      </x:c>
      <x:c r="R224" s="23" t="str">
        <x:v>pass</x:v>
      </x:c>
      <x:c r="S224" s="23" t="str">
        <x:v>pass</x:v>
      </x:c>
      <x:c r="T224" s="23" t="str">
        <x:v>pass</x:v>
      </x:c>
      <x:c r="U224" s="24" t="n">
        <x:v>4</x:v>
      </x:c>
      <x:c r="V224" s="24" t="n">
        <x:v>3</x:v>
      </x:c>
      <x:c r="W224" s="27" t="str">
        <x:v>https://github.com/harbor-framework/terminal-bench/pull/1073</x:v>
      </x:c>
      <x:c r="X224" s="27" t="str"/>
      <x:c r="Y224" s="27" t="str">
        <x:v>https://github.com/harbor-framework/terminal-bench/pull/1073#issuecomment-4587148641</x:v>
      </x:c>
      <x:c r="Z224" s="27" t="str">
        <x:v>https://github.com/harbor-framework/terminal-bench/pull/1073#issuecomment-4587148470</x:v>
      </x:c>
      <x:c r="AA224" s="27" t="str">
        <x:v>https://github.com/harbor-framework/terminal-bench/pull/1073#issuecomment-4587148806</x:v>
      </x:c>
      <x:c r="AB224" s="27" t="str">
        <x:v>https://github.com/harbor-framework/terminal-bench/pull/1073#issuecomment-4587148864</x:v>
      </x:c>
      <x:c r="AC224" s="27" t="str">
        <x:v>https://github.com/harbor-framework/terminal-bench/pull/1073#issuecomment-4668353873</x:v>
      </x:c>
      <x:c r="AD224" s="27" t="str">
        <x:v>https://github.com/harbor-framework/terminal-bench/pull/1073#issuecomment-4668353818</x:v>
      </x:c>
      <x:c r="AE224" s="23" t="n">
        <x:v>1</x:v>
      </x:c>
      <x:c r="AF224" s="23" t="n">
        <x:v>1</x:v>
      </x:c>
      <x:c r="AG224" s="23" t="n">
        <x:v>1</x:v>
      </x:c>
      <x:c r="AH224" s="23" t="n">
        <x:v>1</x:v>
      </x:c>
      <x:c r="AI224" s="23" t="n">
        <x:v>1</x:v>
      </x:c>
      <x:c r="AJ224" s="23" t="n">
        <x:v>1</x:v>
      </x:c>
    </x:row>
    <x:row r="225" ht="22" customHeight="1">
      <x:c r="A225" s="24" t="n">
        <x:v>1070</x:v>
      </x:c>
      <x:c r="B225" s="26" t="str">
        <x:v>Task/jit compiler</x:v>
      </x:c>
      <x:c r="C225" s="23" t="str">
        <x:v>closed</x:v>
      </x:c>
      <x:c r="D225" s="23" t="str">
        <x:v>yes</x:v>
      </x:c>
      <x:c r="E225" s="23" t="str">
        <x:v>no</x:v>
      </x:c>
      <x:c r="F225" s="23" t="str">
        <x:v>yaya19yaya</x:v>
      </x:c>
      <x:c r="G225" s="23" t="str"/>
      <x:c r="H225" s="24" t="n">
        <x:v>7</x:v>
      </x:c>
      <x:c r="I225" s="24" t="n">
        <x:v>7</x:v>
      </x:c>
      <x:c r="J225" s="25" t="n">
        <x:v>39.586</x:v>
      </x:c>
      <x:c r="K225" s="24" t="n">
        <x:v>6</x:v>
      </x:c>
      <x:c r="L225" s="24" t="n">
        <x:v>0</x:v>
      </x:c>
      <x:c r="M225" s="24" t="n">
        <x:v>0</x:v>
      </x:c>
      <x:c r="N225" s="23" t="str">
        <x:v>exact</x:v>
      </x:c>
      <x:c r="O225" s="23" t="str">
        <x:v>30b565881c883cbb6ae62e20618c60be7ac1f411</x:v>
      </x:c>
      <x:c r="P225" s="23" t="str"/>
      <x:c r="Q225" s="23" t="str">
        <x:v>observed</x:v>
      </x:c>
      <x:c r="R225" s="23" t="str">
        <x:v>fail</x:v>
      </x:c>
      <x:c r="S225" s="23" t="str">
        <x:v>fail</x:v>
      </x:c>
      <x:c r="T225" s="23" t="str">
        <x:v>fail</x:v>
      </x:c>
      <x:c r="U225" s="24" t="str"/>
      <x:c r="V225" s="24" t="str"/>
      <x:c r="W225" s="27" t="str">
        <x:v>https://github.com/harbor-framework/terminal-bench/pull/1070</x:v>
      </x:c>
      <x:c r="X225" s="27" t="str">
        <x:v>https://github.com/harbor-framework/terminal-bench-3/discussions/1059</x:v>
      </x:c>
      <x:c r="Y225" s="27" t="str">
        <x:v>https://github.com/harbor-framework/terminal-bench/pull/1070#issuecomment-4586961684</x:v>
      </x:c>
      <x:c r="Z225" s="27" t="str">
        <x:v>https://github.com/harbor-framework/terminal-bench/pull/1070#issuecomment-4586961520</x:v>
      </x:c>
      <x:c r="AA225" s="27" t="str">
        <x:v>https://github.com/harbor-framework/terminal-bench/pull/1070#issuecomment-4586961910</x:v>
      </x:c>
      <x:c r="AB225" s="27" t="str">
        <x:v>https://github.com/harbor-framework/terminal-bench/pull/1070#issuecomment-4586961828</x:v>
      </x:c>
      <x:c r="AC225" s="27" t="str"/>
      <x:c r="AD225" s="27" t="str"/>
      <x:c r="AE225" s="23" t="n">
        <x:v>1</x:v>
      </x:c>
      <x:c r="AF225" s="23" t="n">
        <x:v>1</x:v>
      </x:c>
      <x:c r="AG225" s="23" t="n">
        <x:v>1</x:v>
      </x:c>
      <x:c r="AH225" s="23" t="n">
        <x:v>1</x:v>
      </x:c>
      <x:c r="AI225" s="23" t="n">
        <x:v>0</x:v>
      </x:c>
      <x:c r="AJ225" s="23" t="n">
        <x:v>0</x:v>
      </x:c>
    </x:row>
    <x:row r="226" ht="22" customHeight="1">
      <x:c r="A226" s="24" t="n">
        <x:v>1069</x:v>
      </x:c>
      <x:c r="B226" s="26" t="str">
        <x:v>Task/elf binary patcher</x:v>
      </x:c>
      <x:c r="C226" s="23" t="str">
        <x:v>closed</x:v>
      </x:c>
      <x:c r="D226" s="23" t="str">
        <x:v>yes</x:v>
      </x:c>
      <x:c r="E226" s="23" t="str">
        <x:v>no</x:v>
      </x:c>
      <x:c r="F226" s="23" t="str">
        <x:v>yaya19yaya</x:v>
      </x:c>
      <x:c r="G226" s="23" t="str"/>
      <x:c r="H226" s="24" t="n">
        <x:v>13</x:v>
      </x:c>
      <x:c r="I226" s="24" t="n">
        <x:v>10</x:v>
      </x:c>
      <x:c r="J226" s="25" t="n">
        <x:v>14.184</x:v>
      </x:c>
      <x:c r="K226" s="24" t="n">
        <x:v>6</x:v>
      </x:c>
      <x:c r="L226" s="24" t="n">
        <x:v>0</x:v>
      </x:c>
      <x:c r="M226" s="24" t="n">
        <x:v>0</x:v>
      </x:c>
      <x:c r="N226" s="23" t="str">
        <x:v>exact</x:v>
      </x:c>
      <x:c r="O226" s="23" t="str">
        <x:v>1c7d817d58fcc7a62eabb5721301b4e967d9e746</x:v>
      </x:c>
      <x:c r="P226" s="23" t="str"/>
      <x:c r="Q226" s="23" t="str">
        <x:v>warning</x:v>
      </x:c>
      <x:c r="R226" s="23" t="str">
        <x:v>fail</x:v>
      </x:c>
      <x:c r="S226" s="23" t="str">
        <x:v>unknown</x:v>
      </x:c>
      <x:c r="T226" s="23" t="str">
        <x:v>fail</x:v>
      </x:c>
      <x:c r="U226" s="24" t="str"/>
      <x:c r="V226" s="24" t="str"/>
      <x:c r="W226" s="27" t="str">
        <x:v>https://github.com/harbor-framework/terminal-bench/pull/1069</x:v>
      </x:c>
      <x:c r="X226" s="27" t="str">
        <x:v>https://github.com/harbor-framework/terminal-bench-3/discussions/1065</x:v>
      </x:c>
      <x:c r="Y226" s="27" t="str">
        <x:v>https://github.com/harbor-framework/terminal-bench/pull/1069#issuecomment-4586884756</x:v>
      </x:c>
      <x:c r="Z226" s="27" t="str">
        <x:v>https://github.com/harbor-framework/terminal-bench/pull/1069#issuecomment-4586884665</x:v>
      </x:c>
      <x:c r="AA226" s="27" t="str">
        <x:v>https://github.com/harbor-framework/terminal-bench/pull/1069#issuecomment-4586884876</x:v>
      </x:c>
      <x:c r="AB226" s="27" t="str">
        <x:v>https://github.com/harbor-framework/terminal-bench/pull/1069#issuecomment-4586884954</x:v>
      </x:c>
      <x:c r="AC226" s="27" t="str"/>
      <x:c r="AD226" s="27" t="str"/>
      <x:c r="AE226" s="23" t="n">
        <x:v>1</x:v>
      </x:c>
      <x:c r="AF226" s="23" t="n">
        <x:v>1</x:v>
      </x:c>
      <x:c r="AG226" s="23" t="n">
        <x:v>1</x:v>
      </x:c>
      <x:c r="AH226" s="23" t="n">
        <x:v>1</x:v>
      </x:c>
      <x:c r="AI226" s="23" t="n">
        <x:v>0</x:v>
      </x:c>
      <x:c r="AJ226" s="23" t="n">
        <x:v>0</x:v>
      </x:c>
    </x:row>
    <x:row r="227" ht="22" customHeight="1">
      <x:c r="A227" s="24" t="n">
        <x:v>1068</x:v>
      </x:c>
      <x:c r="B227" s="26" t="str">
        <x:v>Task/k8s envoy mtls</x:v>
      </x:c>
      <x:c r="C227" s="23" t="str">
        <x:v>closed</x:v>
      </x:c>
      <x:c r="D227" s="23" t="str">
        <x:v>yes</x:v>
      </x:c>
      <x:c r="E227" s="23" t="str">
        <x:v>no</x:v>
      </x:c>
      <x:c r="F227" s="23" t="str">
        <x:v>yaya19yaya</x:v>
      </x:c>
      <x:c r="G227" s="23" t="str"/>
      <x:c r="H227" s="24" t="n">
        <x:v>10</x:v>
      </x:c>
      <x:c r="I227" s="24" t="n">
        <x:v>7</x:v>
      </x:c>
      <x:c r="J227" s="25" t="n">
        <x:v>35.902</x:v>
      </x:c>
      <x:c r="K227" s="24" t="n">
        <x:v>6</x:v>
      </x:c>
      <x:c r="L227" s="24" t="n">
        <x:v>0</x:v>
      </x:c>
      <x:c r="M227" s="24" t="n">
        <x:v>0</x:v>
      </x:c>
      <x:c r="N227" s="23" t="str">
        <x:v>exact</x:v>
      </x:c>
      <x:c r="O227" s="23" t="str">
        <x:v>d2405faa643d3890d065b29dc2b79bc0c2128ec8</x:v>
      </x:c>
      <x:c r="P227" s="23" t="str"/>
      <x:c r="Q227" s="23" t="str">
        <x:v>observed</x:v>
      </x:c>
      <x:c r="R227" s="23" t="str">
        <x:v>fail</x:v>
      </x:c>
      <x:c r="S227" s="23" t="str">
        <x:v>fail</x:v>
      </x:c>
      <x:c r="T227" s="23" t="str">
        <x:v>pass</x:v>
      </x:c>
      <x:c r="U227" s="24" t="str"/>
      <x:c r="V227" s="24" t="str"/>
      <x:c r="W227" s="27" t="str">
        <x:v>https://github.com/harbor-framework/terminal-bench/pull/1068</x:v>
      </x:c>
      <x:c r="X227" s="27" t="str">
        <x:v>https://github.com/harbor-framework/terminal-bench-3/discussions/1061</x:v>
      </x:c>
      <x:c r="Y227" s="27" t="str">
        <x:v>https://github.com/harbor-framework/terminal-bench/pull/1068#issuecomment-4586875227</x:v>
      </x:c>
      <x:c r="Z227" s="27" t="str">
        <x:v>https://github.com/harbor-framework/terminal-bench/pull/1068#issuecomment-4586874468</x:v>
      </x:c>
      <x:c r="AA227" s="27" t="str">
        <x:v>https://github.com/harbor-framework/terminal-bench/pull/1068#issuecomment-4586875621</x:v>
      </x:c>
      <x:c r="AB227" s="27" t="str">
        <x:v>https://github.com/harbor-framework/terminal-bench/pull/1068#issuecomment-4586875554</x:v>
      </x:c>
      <x:c r="AC227" s="27" t="str"/>
      <x:c r="AD227" s="27" t="str"/>
      <x:c r="AE227" s="23" t="n">
        <x:v>1</x:v>
      </x:c>
      <x:c r="AF227" s="23" t="n">
        <x:v>1</x:v>
      </x:c>
      <x:c r="AG227" s="23" t="n">
        <x:v>1</x:v>
      </x:c>
      <x:c r="AH227" s="23" t="n">
        <x:v>1</x:v>
      </x:c>
      <x:c r="AI227" s="23" t="n">
        <x:v>0</x:v>
      </x:c>
      <x:c r="AJ227" s="23" t="n">
        <x:v>0</x:v>
      </x:c>
    </x:row>
    <x:row r="228" ht="22" customHeight="1">
      <x:c r="A228" s="24" t="n">
        <x:v>1066</x:v>
      </x:c>
      <x:c r="B228" s="26" t="str">
        <x:v>Task/elf binary patcher</x:v>
      </x:c>
      <x:c r="C228" s="23" t="str">
        <x:v>closed</x:v>
      </x:c>
      <x:c r="D228" s="23" t="str">
        <x:v>yes</x:v>
      </x:c>
      <x:c r="E228" s="23" t="str">
        <x:v>no</x:v>
      </x:c>
      <x:c r="F228" s="23" t="str">
        <x:v>yaya19yaya</x:v>
      </x:c>
      <x:c r="G228" s="23" t="str"/>
      <x:c r="H228" s="24" t="n">
        <x:v>12</x:v>
      </x:c>
      <x:c r="I228" s="24" t="n">
        <x:v>10</x:v>
      </x:c>
      <x:c r="J228" s="25" t="n">
        <x:v>0.074</x:v>
      </x:c>
      <x:c r="K228" s="24" t="n">
        <x:v>6</x:v>
      </x:c>
      <x:c r="L228" s="24" t="n">
        <x:v>0</x:v>
      </x:c>
      <x:c r="M228" s="24" t="n">
        <x:v>0</x:v>
      </x:c>
      <x:c r="N228" s="23" t="str">
        <x:v>exact</x:v>
      </x:c>
      <x:c r="O228" s="23" t="str">
        <x:v>a47bafa2b1b9f4aff96234290c9785a34bbf1bd4</x:v>
      </x:c>
      <x:c r="P228" s="23" t="str"/>
      <x:c r="Q228" s="23" t="str">
        <x:v>warning</x:v>
      </x:c>
      <x:c r="R228" s="23" t="str">
        <x:v>fail</x:v>
      </x:c>
      <x:c r="S228" s="23" t="str">
        <x:v>unknown</x:v>
      </x:c>
      <x:c r="T228" s="23" t="str">
        <x:v>fail</x:v>
      </x:c>
      <x:c r="U228" s="24" t="str"/>
      <x:c r="V228" s="24" t="str"/>
      <x:c r="W228" s="27" t="str">
        <x:v>https://github.com/harbor-framework/terminal-bench/pull/1066</x:v>
      </x:c>
      <x:c r="X228" s="27" t="str">
        <x:v>https://github.com/harbor-framework/terminal-bench-3/discussions/1065</x:v>
      </x:c>
      <x:c r="Y228" s="27" t="str">
        <x:v>https://github.com/harbor-framework/terminal-bench/pull/1066#issuecomment-4586803737</x:v>
      </x:c>
      <x:c r="Z228" s="27" t="str">
        <x:v>https://github.com/harbor-framework/terminal-bench/pull/1066#issuecomment-4586803489</x:v>
      </x:c>
      <x:c r="AA228" s="27" t="str">
        <x:v>https://github.com/harbor-framework/terminal-bench/pull/1066#issuecomment-4586803835</x:v>
      </x:c>
      <x:c r="AB228" s="27" t="str">
        <x:v>https://github.com/harbor-framework/terminal-bench/pull/1066#issuecomment-4586803836</x:v>
      </x:c>
      <x:c r="AC228" s="27" t="str"/>
      <x:c r="AD228" s="27" t="str"/>
      <x:c r="AE228" s="23" t="n">
        <x:v>1</x:v>
      </x:c>
      <x:c r="AF228" s="23" t="n">
        <x:v>1</x:v>
      </x:c>
      <x:c r="AG228" s="23" t="n">
        <x:v>1</x:v>
      </x:c>
      <x:c r="AH228" s="23" t="n">
        <x:v>1</x:v>
      </x:c>
      <x:c r="AI228" s="23" t="n">
        <x:v>0</x:v>
      </x:c>
      <x:c r="AJ228" s="23" t="n">
        <x:v>0</x:v>
      </x:c>
    </x:row>
    <x:row r="229" ht="22" customHeight="1">
      <x:c r="A229" s="24" t="n">
        <x:v>1064</x:v>
      </x:c>
      <x:c r="B229" s="26" t="str">
        <x:v>Task/k8s envoy mtls</x:v>
      </x:c>
      <x:c r="C229" s="23" t="str">
        <x:v>closed</x:v>
      </x:c>
      <x:c r="D229" s="23" t="str">
        <x:v>yes</x:v>
      </x:c>
      <x:c r="E229" s="23" t="str">
        <x:v>no</x:v>
      </x:c>
      <x:c r="F229" s="23" t="str">
        <x:v>yaya19yaya</x:v>
      </x:c>
      <x:c r="G229" s="23" t="str"/>
      <x:c r="H229" s="24" t="n">
        <x:v>13</x:v>
      </x:c>
      <x:c r="I229" s="24" t="n">
        <x:v>6</x:v>
      </x:c>
      <x:c r="J229" s="25" t="n">
        <x:v>0.122</x:v>
      </x:c>
      <x:c r="K229" s="24" t="n">
        <x:v>6</x:v>
      </x:c>
      <x:c r="L229" s="24" t="n">
        <x:v>0</x:v>
      </x:c>
      <x:c r="M229" s="24" t="n">
        <x:v>0</x:v>
      </x:c>
      <x:c r="N229" s="23" t="str">
        <x:v>exact</x:v>
      </x:c>
      <x:c r="O229" s="23" t="str">
        <x:v>cb040bc55f69a1a953247c590910ad3b461fb58f</x:v>
      </x:c>
      <x:c r="P229" s="23" t="str"/>
      <x:c r="Q229" s="23" t="str">
        <x:v>warning</x:v>
      </x:c>
      <x:c r="R229" s="23" t="str">
        <x:v>fail</x:v>
      </x:c>
      <x:c r="S229" s="23" t="str">
        <x:v>unknown</x:v>
      </x:c>
      <x:c r="T229" s="23" t="str">
        <x:v>pass</x:v>
      </x:c>
      <x:c r="U229" s="24" t="str"/>
      <x:c r="V229" s="24" t="str"/>
      <x:c r="W229" s="27" t="str">
        <x:v>https://github.com/harbor-framework/terminal-bench/pull/1064</x:v>
      </x:c>
      <x:c r="X229" s="27" t="str">
        <x:v>https://github.com/harbor-framework/terminal-bench-3/discussions/1061</x:v>
      </x:c>
      <x:c r="Y229" s="27" t="str">
        <x:v>https://github.com/harbor-framework/terminal-bench/pull/1064#issuecomment-4586791189</x:v>
      </x:c>
      <x:c r="Z229" s="27" t="str">
        <x:v>https://github.com/harbor-framework/terminal-bench/pull/1064#issuecomment-4586791122</x:v>
      </x:c>
      <x:c r="AA229" s="27" t="str">
        <x:v>https://github.com/harbor-framework/terminal-bench/pull/1064#issuecomment-4586791287</x:v>
      </x:c>
      <x:c r="AB229" s="27" t="str">
        <x:v>https://github.com/harbor-framework/terminal-bench/pull/1064#issuecomment-4586791339</x:v>
      </x:c>
      <x:c r="AC229" s="27" t="str"/>
      <x:c r="AD229" s="27" t="str"/>
      <x:c r="AE229" s="23" t="n">
        <x:v>1</x:v>
      </x:c>
      <x:c r="AF229" s="23" t="n">
        <x:v>1</x:v>
      </x:c>
      <x:c r="AG229" s="23" t="n">
        <x:v>1</x:v>
      </x:c>
      <x:c r="AH229" s="23" t="n">
        <x:v>1</x:v>
      </x:c>
      <x:c r="AI229" s="23" t="n">
        <x:v>0</x:v>
      </x:c>
      <x:c r="AJ229" s="23" t="n">
        <x:v>0</x:v>
      </x:c>
    </x:row>
    <x:row r="230" ht="22" customHeight="1">
      <x:c r="A230" s="24" t="n">
        <x:v>1063</x:v>
      </x:c>
      <x:c r="B230" s="26" t="str">
        <x:v>Task/jit compiler</x:v>
      </x:c>
      <x:c r="C230" s="23" t="str">
        <x:v>closed</x:v>
      </x:c>
      <x:c r="D230" s="23" t="str">
        <x:v>yes</x:v>
      </x:c>
      <x:c r="E230" s="23" t="str">
        <x:v>no</x:v>
      </x:c>
      <x:c r="F230" s="23" t="str">
        <x:v>yaya19yaya</x:v>
      </x:c>
      <x:c r="G230" s="23" t="str"/>
      <x:c r="H230" s="24" t="n">
        <x:v>5</x:v>
      </x:c>
      <x:c r="I230" s="24" t="n">
        <x:v>3</x:v>
      </x:c>
      <x:c r="J230" s="25" t="n">
        <x:v>0.345</x:v>
      </x:c>
      <x:c r="K230" s="24" t="n">
        <x:v>6</x:v>
      </x:c>
      <x:c r="L230" s="24" t="n">
        <x:v>0</x:v>
      </x:c>
      <x:c r="M230" s="24" t="n">
        <x:v>0</x:v>
      </x:c>
      <x:c r="N230" s="23" t="str">
        <x:v>exact</x:v>
      </x:c>
      <x:c r="O230" s="23" t="str">
        <x:v>3a7f759f3d031b65d967fda4ee655839a6d9d8cf</x:v>
      </x:c>
      <x:c r="P230" s="23" t="str"/>
      <x:c r="Q230" s="23" t="str">
        <x:v>warning</x:v>
      </x:c>
      <x:c r="R230" s="23" t="str">
        <x:v>fail</x:v>
      </x:c>
      <x:c r="S230" s="23" t="str">
        <x:v>unknown</x:v>
      </x:c>
      <x:c r="T230" s="23" t="str">
        <x:v>fail</x:v>
      </x:c>
      <x:c r="U230" s="24" t="str"/>
      <x:c r="V230" s="24" t="str"/>
      <x:c r="W230" s="27" t="str">
        <x:v>https://github.com/harbor-framework/terminal-bench/pull/1063</x:v>
      </x:c>
      <x:c r="X230" s="27" t="str">
        <x:v>https://github.com/harbor-framework/terminal-bench-3/discussions/1059</x:v>
      </x:c>
      <x:c r="Y230" s="27" t="str">
        <x:v>https://github.com/harbor-framework/terminal-bench/pull/1063#issuecomment-4586767817</x:v>
      </x:c>
      <x:c r="Z230" s="27" t="str">
        <x:v>https://github.com/harbor-framework/terminal-bench/pull/1063#issuecomment-4586767663</x:v>
      </x:c>
      <x:c r="AA230" s="27" t="str">
        <x:v>https://github.com/harbor-framework/terminal-bench/pull/1063#issuecomment-4586767991</x:v>
      </x:c>
      <x:c r="AB230" s="27" t="str">
        <x:v>https://github.com/harbor-framework/terminal-bench/pull/1063#issuecomment-4586768010</x:v>
      </x:c>
      <x:c r="AC230" s="27" t="str"/>
      <x:c r="AD230" s="27" t="str"/>
      <x:c r="AE230" s="23" t="n">
        <x:v>1</x:v>
      </x:c>
      <x:c r="AF230" s="23" t="n">
        <x:v>1</x:v>
      </x:c>
      <x:c r="AG230" s="23" t="n">
        <x:v>1</x:v>
      </x:c>
      <x:c r="AH230" s="23" t="n">
        <x:v>1</x:v>
      </x:c>
      <x:c r="AI230" s="23" t="n">
        <x:v>0</x:v>
      </x:c>
      <x:c r="AJ230" s="23" t="n">
        <x:v>0</x:v>
      </x:c>
    </x:row>
    <x:row r="231" ht="22" customHeight="1">
      <x:c r="A231" s="24" t="n">
        <x:v>1062</x:v>
      </x:c>
      <x:c r="B231" s="26" t="str">
        <x:v>Task/k8s envoy mtls</x:v>
      </x:c>
      <x:c r="C231" s="23" t="str">
        <x:v>closed</x:v>
      </x:c>
      <x:c r="D231" s="23" t="str">
        <x:v>yes</x:v>
      </x:c>
      <x:c r="E231" s="23" t="str">
        <x:v>no</x:v>
      </x:c>
      <x:c r="F231" s="23" t="str">
        <x:v>yaya19yaya</x:v>
      </x:c>
      <x:c r="G231" s="23" t="str"/>
      <x:c r="H231" s="24" t="n">
        <x:v>18</x:v>
      </x:c>
      <x:c r="I231" s="24" t="n">
        <x:v>6</x:v>
      </x:c>
      <x:c r="J231" s="25" t="n">
        <x:v>0.553</x:v>
      </x:c>
      <x:c r="K231" s="24" t="n">
        <x:v>10</x:v>
      </x:c>
      <x:c r="L231" s="24" t="n">
        <x:v>0</x:v>
      </x:c>
      <x:c r="M231" s="24" t="n">
        <x:v>0</x:v>
      </x:c>
      <x:c r="N231" s="23" t="str">
        <x:v>exact</x:v>
      </x:c>
      <x:c r="O231" s="23" t="str">
        <x:v>f149228b3ee95752ba5d54ecdccd75bd932d5438</x:v>
      </x:c>
      <x:c r="P231" s="23" t="str"/>
      <x:c r="Q231" s="23" t="str">
        <x:v>warning</x:v>
      </x:c>
      <x:c r="R231" s="23" t="str">
        <x:v>fail</x:v>
      </x:c>
      <x:c r="S231" s="23" t="str">
        <x:v>unknown</x:v>
      </x:c>
      <x:c r="T231" s="23" t="str">
        <x:v>fail</x:v>
      </x:c>
      <x:c r="U231" s="24" t="str"/>
      <x:c r="V231" s="24" t="str"/>
      <x:c r="W231" s="27" t="str">
        <x:v>https://github.com/harbor-framework/terminal-bench/pull/1062</x:v>
      </x:c>
      <x:c r="X231" s="27" t="str">
        <x:v>https://github.com/harbor-framework/terminal-bench-3/discussions/1061</x:v>
      </x:c>
      <x:c r="Y231" s="27" t="str">
        <x:v>https://github.com/harbor-framework/terminal-bench/pull/1062#issuecomment-4586701697</x:v>
      </x:c>
      <x:c r="Z231" s="27" t="str">
        <x:v>https://github.com/harbor-framework/terminal-bench/pull/1062#issuecomment-4586701635</x:v>
      </x:c>
      <x:c r="AA231" s="27" t="str">
        <x:v>https://github.com/harbor-framework/terminal-bench/pull/1062#issuecomment-4586702062</x:v>
      </x:c>
      <x:c r="AB231" s="27" t="str">
        <x:v>https://github.com/harbor-framework/terminal-bench/pull/1062#issuecomment-4586701897</x:v>
      </x:c>
      <x:c r="AC231" s="27" t="str"/>
      <x:c r="AD231" s="27" t="str"/>
      <x:c r="AE231" s="23" t="n">
        <x:v>1</x:v>
      </x:c>
      <x:c r="AF231" s="23" t="n">
        <x:v>1</x:v>
      </x:c>
      <x:c r="AG231" s="23" t="n">
        <x:v>1</x:v>
      </x:c>
      <x:c r="AH231" s="23" t="n">
        <x:v>1</x:v>
      </x:c>
      <x:c r="AI231" s="23" t="n">
        <x:v>0</x:v>
      </x:c>
      <x:c r="AJ231" s="23" t="n">
        <x:v>0</x:v>
      </x:c>
    </x:row>
    <x:row r="232" ht="22" customHeight="1">
      <x:c r="A232" s="24" t="n">
        <x:v>1060</x:v>
      </x:c>
      <x:c r="B232" s="26" t="str">
        <x:v>Task/jit compiler</x:v>
      </x:c>
      <x:c r="C232" s="23" t="str">
        <x:v>closed</x:v>
      </x:c>
      <x:c r="D232" s="23" t="str">
        <x:v>yes</x:v>
      </x:c>
      <x:c r="E232" s="23" t="str">
        <x:v>no</x:v>
      </x:c>
      <x:c r="F232" s="23" t="str">
        <x:v>yaya19yaya</x:v>
      </x:c>
      <x:c r="G232" s="23" t="str"/>
      <x:c r="H232" s="24" t="n">
        <x:v>6</x:v>
      </x:c>
      <x:c r="I232" s="24" t="n">
        <x:v>4</x:v>
      </x:c>
      <x:c r="J232" s="25" t="n">
        <x:v>0.412</x:v>
      </x:c>
      <x:c r="K232" s="24" t="n">
        <x:v>6</x:v>
      </x:c>
      <x:c r="L232" s="24" t="n">
        <x:v>0</x:v>
      </x:c>
      <x:c r="M232" s="24" t="n">
        <x:v>0</x:v>
      </x:c>
      <x:c r="N232" s="23" t="str">
        <x:v>exact</x:v>
      </x:c>
      <x:c r="O232" s="23" t="str">
        <x:v>f6a5df53e38b9c24a5f15fc9d4b527184c9be837</x:v>
      </x:c>
      <x:c r="P232" s="23" t="str"/>
      <x:c r="Q232" s="23" t="str">
        <x:v>warning</x:v>
      </x:c>
      <x:c r="R232" s="23" t="str">
        <x:v>fail</x:v>
      </x:c>
      <x:c r="S232" s="23" t="str">
        <x:v>unknown</x:v>
      </x:c>
      <x:c r="T232" s="23" t="str">
        <x:v>fail</x:v>
      </x:c>
      <x:c r="U232" s="24" t="str"/>
      <x:c r="V232" s="24" t="str"/>
      <x:c r="W232" s="27" t="str">
        <x:v>https://github.com/harbor-framework/terminal-bench/pull/1060</x:v>
      </x:c>
      <x:c r="X232" s="27" t="str">
        <x:v>https://github.com/harbor-framework/terminal-bench-3/discussions/1059</x:v>
      </x:c>
      <x:c r="Y232" s="27" t="str">
        <x:v>https://github.com/harbor-framework/terminal-bench/pull/1060#issuecomment-4586684658</x:v>
      </x:c>
      <x:c r="Z232" s="27" t="str">
        <x:v>https://github.com/harbor-framework/terminal-bench/pull/1060#issuecomment-4586684589</x:v>
      </x:c>
      <x:c r="AA232" s="27" t="str">
        <x:v>https://github.com/harbor-framework/terminal-bench/pull/1060#issuecomment-4586684765</x:v>
      </x:c>
      <x:c r="AB232" s="27" t="str">
        <x:v>https://github.com/harbor-framework/terminal-bench/pull/1060#issuecomment-4586684775</x:v>
      </x:c>
      <x:c r="AC232" s="27" t="str"/>
      <x:c r="AD232" s="27" t="str"/>
      <x:c r="AE232" s="23" t="n">
        <x:v>1</x:v>
      </x:c>
      <x:c r="AF232" s="23" t="n">
        <x:v>1</x:v>
      </x:c>
      <x:c r="AG232" s="23" t="n">
        <x:v>1</x:v>
      </x:c>
      <x:c r="AH232" s="23" t="n">
        <x:v>1</x:v>
      </x:c>
      <x:c r="AI232" s="23" t="n">
        <x:v>0</x:v>
      </x:c>
      <x:c r="AJ232" s="23" t="n">
        <x:v>0</x:v>
      </x:c>
    </x:row>
    <x:row r="233" ht="22" customHeight="1">
      <x:c r="A233" s="24" t="n">
        <x:v>1058</x:v>
      </x:c>
      <x:c r="B233" s="26" t="str">
        <x:v>Task/crashsafe snapshot kv</x:v>
      </x:c>
      <x:c r="C233" s="23" t="str">
        <x:v>closed</x:v>
      </x:c>
      <x:c r="D233" s="23" t="str">
        <x:v>yes</x:v>
      </x:c>
      <x:c r="E233" s="23" t="str">
        <x:v>no</x:v>
      </x:c>
      <x:c r="F233" s="23" t="str">
        <x:v>yaya19yaya</x:v>
      </x:c>
      <x:c r="G233" s="23" t="str"/>
      <x:c r="H233" s="24" t="n">
        <x:v>10</x:v>
      </x:c>
      <x:c r="I233" s="24" t="n">
        <x:v>12</x:v>
      </x:c>
      <x:c r="J233" s="25" t="n">
        <x:v>14.794</x:v>
      </x:c>
      <x:c r="K233" s="24" t="n">
        <x:v>6</x:v>
      </x:c>
      <x:c r="L233" s="24" t="n">
        <x:v>0</x:v>
      </x:c>
      <x:c r="M233" s="24" t="n">
        <x:v>0</x:v>
      </x:c>
      <x:c r="N233" s="23" t="str">
        <x:v>exact</x:v>
      </x:c>
      <x:c r="O233" s="23" t="str">
        <x:v>ae1266b6243b0812ac06a8207f196019dce5d450</x:v>
      </x:c>
      <x:c r="P233" s="23" t="str"/>
      <x:c r="Q233" s="23" t="str">
        <x:v>warning</x:v>
      </x:c>
      <x:c r="R233" s="23" t="str">
        <x:v>fail</x:v>
      </x:c>
      <x:c r="S233" s="23" t="str">
        <x:v>unknown</x:v>
      </x:c>
      <x:c r="T233" s="23" t="str">
        <x:v>pass</x:v>
      </x:c>
      <x:c r="U233" s="24" t="str"/>
      <x:c r="V233" s="24" t="str"/>
      <x:c r="W233" s="27" t="str">
        <x:v>https://github.com/harbor-framework/terminal-bench/pull/1058</x:v>
      </x:c>
      <x:c r="X233" s="27" t="str">
        <x:v>https://github.com/harbor-framework/terminal-bench-3/discussions/1057</x:v>
      </x:c>
      <x:c r="Y233" s="27" t="str">
        <x:v>https://github.com/harbor-framework/terminal-bench/pull/1058#issuecomment-4586508299</x:v>
      </x:c>
      <x:c r="Z233" s="27" t="str">
        <x:v>https://github.com/harbor-framework/terminal-bench/pull/1058#issuecomment-4586508045</x:v>
      </x:c>
      <x:c r="AA233" s="27" t="str">
        <x:v>https://github.com/harbor-framework/terminal-bench/pull/1058#issuecomment-4586508363</x:v>
      </x:c>
      <x:c r="AB233" s="27" t="str">
        <x:v>https://github.com/harbor-framework/terminal-bench/pull/1058#issuecomment-4586508279</x:v>
      </x:c>
      <x:c r="AC233" s="27" t="str"/>
      <x:c r="AD233" s="27" t="str"/>
      <x:c r="AE233" s="23" t="n">
        <x:v>1</x:v>
      </x:c>
      <x:c r="AF233" s="23" t="n">
        <x:v>1</x:v>
      </x:c>
      <x:c r="AG233" s="23" t="n">
        <x:v>1</x:v>
      </x:c>
      <x:c r="AH233" s="23" t="n">
        <x:v>1</x:v>
      </x:c>
      <x:c r="AI233" s="23" t="n">
        <x:v>0</x:v>
      </x:c>
      <x:c r="AJ233" s="23" t="n">
        <x:v>0</x:v>
      </x:c>
    </x:row>
    <x:row r="234" ht="22" customHeight="1">
      <x:c r="A234" s="24" t="n">
        <x:v>1053</x:v>
      </x:c>
      <x:c r="B234" s="26" t="str">
        <x:v>Add task: GPT-2 Small Speedrun in JAX on a Single H100 v2</x:v>
      </x:c>
      <x:c r="C234" s="23" t="str">
        <x:v>closed</x:v>
      </x:c>
      <x:c r="D234" s="23" t="str">
        <x:v>yes</x:v>
      </x:c>
      <x:c r="E234" s="23" t="str">
        <x:v>no</x:v>
      </x:c>
      <x:c r="F234" s="23" t="str">
        <x:v>sruan2</x:v>
      </x:c>
      <x:c r="G234" s="23" t="str"/>
      <x:c r="H234" s="24" t="n">
        <x:v>18</x:v>
      </x:c>
      <x:c r="I234" s="24" t="n">
        <x:v>98</x:v>
      </x:c>
      <x:c r="J234" s="25" t="n">
        <x:v>108.905</x:v>
      </x:c>
      <x:c r="K234" s="24" t="n">
        <x:v>19</x:v>
      </x:c>
      <x:c r="L234" s="24" t="n">
        <x:v>10</x:v>
      </x:c>
      <x:c r="M234" s="24" t="n">
        <x:v>7</x:v>
      </x:c>
      <x:c r="N234" s="23" t="str">
        <x:v>exact</x:v>
      </x:c>
      <x:c r="O234" s="23" t="str">
        <x:v>10568349c5f550b3e9cf19f4dc20cf2ffef618a7</x:v>
      </x:c>
      <x:c r="P234" s="23" t="str"/>
      <x:c r="Q234" s="23" t="str">
        <x:v>observed</x:v>
      </x:c>
      <x:c r="R234" s="23" t="str">
        <x:v>pass</x:v>
      </x:c>
      <x:c r="S234" s="23" t="str">
        <x:v>pass</x:v>
      </x:c>
      <x:c r="T234" s="23" t="str">
        <x:v>pass</x:v>
      </x:c>
      <x:c r="U234" s="24" t="n">
        <x:v>3</x:v>
      </x:c>
      <x:c r="V234" s="24" t="n">
        <x:v>3</x:v>
      </x:c>
      <x:c r="W234" s="27" t="str">
        <x:v>https://github.com/harbor-framework/terminal-bench/pull/1053</x:v>
      </x:c>
      <x:c r="X234" s="27" t="str">
        <x:v>https://github.com/harbor-framework/terminal-bench-3/discussions/1008</x:v>
      </x:c>
      <x:c r="Y234" s="27" t="str">
        <x:v>https://github.com/harbor-framework/terminal-bench/pull/1053#issuecomment-4586177907</x:v>
      </x:c>
      <x:c r="Z234" s="27" t="str">
        <x:v>https://github.com/harbor-framework/terminal-bench/pull/1053#issuecomment-4586177760</x:v>
      </x:c>
      <x:c r="AA234" s="27" t="str">
        <x:v>https://github.com/harbor-framework/terminal-bench/pull/1053#issuecomment-4586178035</x:v>
      </x:c>
      <x:c r="AB234" s="27" t="str">
        <x:v>https://github.com/harbor-framework/terminal-bench/pull/1053#issuecomment-4586177998</x:v>
      </x:c>
      <x:c r="AC234" s="27" t="str">
        <x:v>https://github.com/harbor-framework/terminal-bench/pull/1053#issuecomment-4609755247</x:v>
      </x:c>
      <x:c r="AD234" s="27" t="str">
        <x:v>https://github.com/harbor-framework/terminal-bench/pull/1053#issuecomment-4609755291</x:v>
      </x:c>
      <x:c r="AE234" s="23" t="n">
        <x:v>1</x:v>
      </x:c>
      <x:c r="AF234" s="23" t="n">
        <x:v>1</x:v>
      </x:c>
      <x:c r="AG234" s="23" t="n">
        <x:v>1</x:v>
      </x:c>
      <x:c r="AH234" s="23" t="n">
        <x:v>1</x:v>
      </x:c>
      <x:c r="AI234" s="23" t="n">
        <x:v>1</x:v>
      </x:c>
      <x:c r="AJ234" s="23" t="n">
        <x:v>1</x:v>
      </x:c>
    </x:row>
    <x:row r="235" ht="22" customHeight="1">
      <x:c r="A235" s="24" t="n">
        <x:v>1052</x:v>
      </x:c>
      <x:c r="B235" s="26" t="str">
        <x:v>feat: add nested-vm-docker task</x:v>
      </x:c>
      <x:c r="C235" s="23" t="str">
        <x:v>closed</x:v>
      </x:c>
      <x:c r="D235" s="23" t="str">
        <x:v>yes</x:v>
      </x:c>
      <x:c r="E235" s="23" t="str">
        <x:v>no</x:v>
      </x:c>
      <x:c r="F235" s="23" t="str">
        <x:v>yaya19yaya</x:v>
      </x:c>
      <x:c r="G235" s="23" t="str"/>
      <x:c r="H235" s="24" t="n">
        <x:v>7</x:v>
      </x:c>
      <x:c r="I235" s="24" t="n">
        <x:v>1</x:v>
      </x:c>
      <x:c r="J235" s="25" t="n">
        <x:v>233.164</x:v>
      </x:c>
      <x:c r="K235" s="24" t="n">
        <x:v>8</x:v>
      </x:c>
      <x:c r="L235" s="24" t="n">
        <x:v>2</x:v>
      </x:c>
      <x:c r="M235" s="24" t="n">
        <x:v>0</x:v>
      </x:c>
      <x:c r="N235" s="23" t="str">
        <x:v>exact</x:v>
      </x:c>
      <x:c r="O235" s="23" t="str">
        <x:v>ec5532914e8b3947865373b824784ec278753a89</x:v>
      </x:c>
      <x:c r="P235" s="23" t="str"/>
      <x:c r="Q235" s="23" t="str">
        <x:v>observed</x:v>
      </x:c>
      <x:c r="R235" s="23" t="str">
        <x:v>pass</x:v>
      </x:c>
      <x:c r="S235" s="23" t="str">
        <x:v>fail</x:v>
      </x:c>
      <x:c r="T235" s="23" t="str">
        <x:v>pass</x:v>
      </x:c>
      <x:c r="U235" s="24" t="n">
        <x:v>1</x:v>
      </x:c>
      <x:c r="V235" s="24" t="str"/>
      <x:c r="W235" s="27" t="str">
        <x:v>https://github.com/harbor-framework/terminal-bench/pull/1052</x:v>
      </x:c>
      <x:c r="X235" s="27" t="str">
        <x:v>https://github.com/harbor-framework/terminal-bench-3/discussions/1051</x:v>
      </x:c>
      <x:c r="Y235" s="27" t="str">
        <x:v>https://github.com/harbor-framework/terminal-bench/pull/1052#issuecomment-4586051960</x:v>
      </x:c>
      <x:c r="Z235" s="27" t="str">
        <x:v>https://github.com/harbor-framework/terminal-bench/pull/1052#issuecomment-4586051733</x:v>
      </x:c>
      <x:c r="AA235" s="27" t="str">
        <x:v>https://github.com/harbor-framework/terminal-bench/pull/1052#issuecomment-4586052000</x:v>
      </x:c>
      <x:c r="AB235" s="27" t="str">
        <x:v>https://github.com/harbor-framework/terminal-bench/pull/1052#issuecomment-4586052081</x:v>
      </x:c>
      <x:c r="AC235" s="27" t="str">
        <x:v>https://github.com/harbor-framework/terminal-bench/pull/1052#issuecomment-4586120474</x:v>
      </x:c>
      <x:c r="AD235" s="27" t="str"/>
      <x:c r="AE235" s="23" t="n">
        <x:v>1</x:v>
      </x:c>
      <x:c r="AF235" s="23" t="n">
        <x:v>1</x:v>
      </x:c>
      <x:c r="AG235" s="23" t="n">
        <x:v>1</x:v>
      </x:c>
      <x:c r="AH235" s="23" t="n">
        <x:v>1</x:v>
      </x:c>
      <x:c r="AI235" s="23" t="n">
        <x:v>1</x:v>
      </x:c>
      <x:c r="AJ235" s="23" t="n">
        <x:v>0</x:v>
      </x:c>
    </x:row>
    <x:row r="236" ht="22" customHeight="1">
      <x:c r="A236" s="24" t="n">
        <x:v>1050</x:v>
      </x:c>
      <x:c r="B236" s="26" t="str">
        <x:v>Add PhysGym agentic replay repair task</x:v>
      </x:c>
      <x:c r="C236" s="23" t="str">
        <x:v>closed</x:v>
      </x:c>
      <x:c r="D236" s="23" t="str">
        <x:v>yes</x:v>
      </x:c>
      <x:c r="E236" s="23" t="str">
        <x:v>no</x:v>
      </x:c>
      <x:c r="F236" s="23" t="str">
        <x:v>kishanpb</x:v>
      </x:c>
      <x:c r="G236" s="23" t="str"/>
      <x:c r="H236" s="24" t="n">
        <x:v>14</x:v>
      </x:c>
      <x:c r="I236" s="24" t="n">
        <x:v>35</x:v>
      </x:c>
      <x:c r="J236" s="25" t="n">
        <x:v>304.213</x:v>
      </x:c>
      <x:c r="K236" s="24" t="n">
        <x:v>37</x:v>
      </x:c>
      <x:c r="L236" s="24" t="n">
        <x:v>4</x:v>
      </x:c>
      <x:c r="M236" s="24" t="n">
        <x:v>1</x:v>
      </x:c>
      <x:c r="N236" s="23" t="str">
        <x:v>exact</x:v>
      </x:c>
      <x:c r="O236" s="23" t="str">
        <x:v>4203ee26fd2fb3fd82b385b0d4332aacb2b3f3da</x:v>
      </x:c>
      <x:c r="P236" s="23" t="str"/>
      <x:c r="Q236" s="23" t="str">
        <x:v>observed</x:v>
      </x:c>
      <x:c r="R236" s="23" t="str">
        <x:v>pass</x:v>
      </x:c>
      <x:c r="S236" s="23" t="str">
        <x:v>pass</x:v>
      </x:c>
      <x:c r="T236" s="23" t="str">
        <x:v>pass</x:v>
      </x:c>
      <x:c r="U236" s="24" t="n">
        <x:v>12</x:v>
      </x:c>
      <x:c r="V236" s="24" t="n">
        <x:v>10</x:v>
      </x:c>
      <x:c r="W236" s="27" t="str">
        <x:v>https://github.com/harbor-framework/terminal-bench/pull/1050</x:v>
      </x:c>
      <x:c r="X236" s="27" t="str">
        <x:v>https://github.com/harbor-framework/terminal-bench-3/discussions/1049</x:v>
      </x:c>
      <x:c r="Y236" s="27" t="str">
        <x:v>https://github.com/harbor-framework/terminal-bench/pull/1050#issuecomment-4585841539</x:v>
      </x:c>
      <x:c r="Z236" s="27" t="str">
        <x:v>https://github.com/harbor-framework/terminal-bench/pull/1050#issuecomment-4585841339</x:v>
      </x:c>
      <x:c r="AA236" s="27" t="str">
        <x:v>https://github.com/harbor-framework/terminal-bench/pull/1050#issuecomment-4585841600</x:v>
      </x:c>
      <x:c r="AB236" s="27" t="str">
        <x:v>https://github.com/harbor-framework/terminal-bench/pull/1050#issuecomment-4585841659</x:v>
      </x:c>
      <x:c r="AC236" s="27" t="str">
        <x:v>https://github.com/harbor-framework/terminal-bench/pull/1050#issuecomment-4642165850</x:v>
      </x:c>
      <x:c r="AD236" s="27" t="str">
        <x:v>https://github.com/harbor-framework/terminal-bench/pull/1050#issuecomment-4642165890</x:v>
      </x:c>
      <x:c r="AE236" s="23" t="n">
        <x:v>1</x:v>
      </x:c>
      <x:c r="AF236" s="23" t="n">
        <x:v>1</x:v>
      </x:c>
      <x:c r="AG236" s="23" t="n">
        <x:v>1</x:v>
      </x:c>
      <x:c r="AH236" s="23" t="n">
        <x:v>1</x:v>
      </x:c>
      <x:c r="AI236" s="23" t="n">
        <x:v>1</x:v>
      </x:c>
      <x:c r="AJ236" s="23" t="n">
        <x:v>1</x:v>
      </x:c>
    </x:row>
    <x:row r="237" ht="22" customHeight="1">
      <x:c r="A237" s="24" t="n">
        <x:v>1045</x:v>
      </x:c>
      <x:c r="B237" s="26" t="str">
        <x:v>add crashsafe-kv</x:v>
      </x:c>
      <x:c r="C237" s="23" t="str">
        <x:v>closed</x:v>
      </x:c>
      <x:c r="D237" s="23" t="str">
        <x:v>yes</x:v>
      </x:c>
      <x:c r="E237" s="23" t="str">
        <x:v>no</x:v>
      </x:c>
      <x:c r="F237" s="23" t="str">
        <x:v>cym2018</x:v>
      </x:c>
      <x:c r="G237" s="23" t="str"/>
      <x:c r="H237" s="24" t="n">
        <x:v>9</x:v>
      </x:c>
      <x:c r="I237" s="24" t="n">
        <x:v>5</x:v>
      </x:c>
      <x:c r="J237" s="25" t="n">
        <x:v>237.672</x:v>
      </x:c>
      <x:c r="K237" s="24" t="n">
        <x:v>7</x:v>
      </x:c>
      <x:c r="L237" s="24" t="n">
        <x:v>1</x:v>
      </x:c>
      <x:c r="M237" s="24" t="n">
        <x:v>0</x:v>
      </x:c>
      <x:c r="N237" s="23" t="str">
        <x:v>exact</x:v>
      </x:c>
      <x:c r="O237" s="23" t="str">
        <x:v>94a6867488c5f457a5b49a08fc15efb7a9c14e8e</x:v>
      </x:c>
      <x:c r="P237" s="23" t="str"/>
      <x:c r="Q237" s="23" t="str">
        <x:v>observed</x:v>
      </x:c>
      <x:c r="R237" s="23" t="str">
        <x:v>pass</x:v>
      </x:c>
      <x:c r="S237" s="23" t="str">
        <x:v>pass</x:v>
      </x:c>
      <x:c r="T237" s="23" t="str">
        <x:v>pass</x:v>
      </x:c>
      <x:c r="U237" s="24" t="n">
        <x:v>1</x:v>
      </x:c>
      <x:c r="V237" s="24" t="str"/>
      <x:c r="W237" s="27" t="str">
        <x:v>https://github.com/harbor-framework/terminal-bench/pull/1045</x:v>
      </x:c>
      <x:c r="X237" s="27" t="str">
        <x:v>https://github.com/harbor-framework/terminal-bench-3/discussions/1044</x:v>
      </x:c>
      <x:c r="Y237" s="27" t="str">
        <x:v>https://github.com/harbor-framework/terminal-bench/pull/1045#issuecomment-4585471168</x:v>
      </x:c>
      <x:c r="Z237" s="27" t="str">
        <x:v>https://github.com/harbor-framework/terminal-bench/pull/1045#issuecomment-4585470989</x:v>
      </x:c>
      <x:c r="AA237" s="27" t="str">
        <x:v>https://github.com/harbor-framework/terminal-bench/pull/1045#issuecomment-4585471240</x:v>
      </x:c>
      <x:c r="AB237" s="27" t="str">
        <x:v>https://github.com/harbor-framework/terminal-bench/pull/1045#issuecomment-4585471398</x:v>
      </x:c>
      <x:c r="AC237" s="27" t="str">
        <x:v>https://github.com/harbor-framework/terminal-bench/pull/1045#issuecomment-4586118172</x:v>
      </x:c>
      <x:c r="AD237" s="27" t="str"/>
      <x:c r="AE237" s="23" t="n">
        <x:v>1</x:v>
      </x:c>
      <x:c r="AF237" s="23" t="n">
        <x:v>1</x:v>
      </x:c>
      <x:c r="AG237" s="23" t="n">
        <x:v>1</x:v>
      </x:c>
      <x:c r="AH237" s="23" t="n">
        <x:v>1</x:v>
      </x:c>
      <x:c r="AI237" s="23" t="n">
        <x:v>1</x:v>
      </x:c>
      <x:c r="AJ237" s="23" t="n">
        <x:v>0</x:v>
      </x:c>
    </x:row>
    <x:row r="238" ht="22" customHeight="1">
      <x:c r="A238" s="24" t="n">
        <x:v>1042</x:v>
      </x:c>
      <x:c r="B238" s="26" t="str">
        <x:v>Add PhysGym DR-Hard long-horizon simulator repair task</x:v>
      </x:c>
      <x:c r="C238" s="23" t="str">
        <x:v>closed</x:v>
      </x:c>
      <x:c r="D238" s="23" t="str">
        <x:v>yes</x:v>
      </x:c>
      <x:c r="E238" s="23" t="str">
        <x:v>no</x:v>
      </x:c>
      <x:c r="F238" s="23" t="str">
        <x:v>kishanpb</x:v>
      </x:c>
      <x:c r="G238" s="23" t="str"/>
      <x:c r="H238" s="24" t="n">
        <x:v>12</x:v>
      </x:c>
      <x:c r="I238" s="24" t="n">
        <x:v>46</x:v>
      </x:c>
      <x:c r="J238" s="25" t="n">
        <x:v>308.514</x:v>
      </x:c>
      <x:c r="K238" s="24" t="n">
        <x:v>19</x:v>
      </x:c>
      <x:c r="L238" s="24" t="n">
        <x:v>2</x:v>
      </x:c>
      <x:c r="M238" s="24" t="n">
        <x:v>0</x:v>
      </x:c>
      <x:c r="N238" s="23" t="str">
        <x:v>absent</x:v>
      </x:c>
      <x:c r="O238" s="23" t="str">
        <x:v>536489abc66324aed052f89c57835beab085da19</x:v>
      </x:c>
      <x:c r="P238" s="23" t="str"/>
      <x:c r="Q238" s="23" t="str">
        <x:v>observed</x:v>
      </x:c>
      <x:c r="R238" s="23" t="str">
        <x:v>pass</x:v>
      </x:c>
      <x:c r="S238" s="23" t="str">
        <x:v>fail</x:v>
      </x:c>
      <x:c r="T238" s="23" t="str">
        <x:v>pass</x:v>
      </x:c>
      <x:c r="U238" s="24" t="n">
        <x:v>4</x:v>
      </x:c>
      <x:c r="V238" s="24" t="n">
        <x:v>4</x:v>
      </x:c>
      <x:c r="W238" s="27" t="str">
        <x:v>https://github.com/harbor-framework/terminal-bench/pull/1042</x:v>
      </x:c>
      <x:c r="X238" s="27" t="str"/>
      <x:c r="Y238" s="27" t="str">
        <x:v>https://github.com/harbor-framework/terminal-bench/pull/1042#issuecomment-4585366351</x:v>
      </x:c>
      <x:c r="Z238" s="27" t="str">
        <x:v>https://github.com/harbor-framework/terminal-bench/pull/1042#issuecomment-4585366230</x:v>
      </x:c>
      <x:c r="AA238" s="27" t="str">
        <x:v>https://github.com/harbor-framework/terminal-bench/pull/1042#issuecomment-4585366350</x:v>
      </x:c>
      <x:c r="AB238" s="27" t="str">
        <x:v>https://github.com/harbor-framework/terminal-bench/pull/1042#issuecomment-4585366437</x:v>
      </x:c>
      <x:c r="AC238" s="27" t="str">
        <x:v>https://github.com/harbor-framework/terminal-bench/pull/1042#issuecomment-4642218394</x:v>
      </x:c>
      <x:c r="AD238" s="27" t="str">
        <x:v>https://github.com/harbor-framework/terminal-bench/pull/1042#issuecomment-4642218411</x:v>
      </x:c>
      <x:c r="AE238" s="23" t="n">
        <x:v>1</x:v>
      </x:c>
      <x:c r="AF238" s="23" t="n">
        <x:v>1</x:v>
      </x:c>
      <x:c r="AG238" s="23" t="n">
        <x:v>1</x:v>
      </x:c>
      <x:c r="AH238" s="23" t="n">
        <x:v>1</x:v>
      </x:c>
      <x:c r="AI238" s="23" t="n">
        <x:v>1</x:v>
      </x:c>
      <x:c r="AJ238" s="23" t="n">
        <x:v>1</x:v>
      </x:c>
    </x:row>
    <x:row r="239" ht="22" customHeight="1">
      <x:c r="A239" s="24" t="n">
        <x:v>1041</x:v>
      </x:c>
      <x:c r="B239" s="26" t="str">
        <x:v>Add rocket-fix-spec task</x:v>
      </x:c>
      <x:c r="C239" s="23" t="str">
        <x:v>closed</x:v>
      </x:c>
      <x:c r="D239" s="23" t="str">
        <x:v>yes</x:v>
      </x:c>
      <x:c r="E239" s="23" t="str">
        <x:v>no</x:v>
      </x:c>
      <x:c r="F239" s="23" t="str">
        <x:v>IcySnailPrincess</x:v>
      </x:c>
      <x:c r="G239" s="23" t="str"/>
      <x:c r="H239" s="24" t="n">
        <x:v>17</x:v>
      </x:c>
      <x:c r="I239" s="24" t="n">
        <x:v>9</x:v>
      </x:c>
      <x:c r="J239" s="25" t="n">
        <x:v>210.959</x:v>
      </x:c>
      <x:c r="K239" s="24" t="n">
        <x:v>22</x:v>
      </x:c>
      <x:c r="L239" s="24" t="n">
        <x:v>6</x:v>
      </x:c>
      <x:c r="M239" s="24" t="n">
        <x:v>1</x:v>
      </x:c>
      <x:c r="N239" s="23" t="str">
        <x:v>exact</x:v>
      </x:c>
      <x:c r="O239" s="23" t="str">
        <x:v>91a2a174e7a29ac2812ed967d8053bbfe94c6224</x:v>
      </x:c>
      <x:c r="P239" s="23" t="str"/>
      <x:c r="Q239" s="23" t="str">
        <x:v>observed</x:v>
      </x:c>
      <x:c r="R239" s="23" t="str">
        <x:v>pass</x:v>
      </x:c>
      <x:c r="S239" s="23" t="str">
        <x:v>fail</x:v>
      </x:c>
      <x:c r="T239" s="23" t="str">
        <x:v>pass</x:v>
      </x:c>
      <x:c r="U239" s="24" t="n">
        <x:v>5</x:v>
      </x:c>
      <x:c r="V239" s="24" t="n">
        <x:v>4</x:v>
      </x:c>
      <x:c r="W239" s="27" t="str">
        <x:v>https://github.com/harbor-framework/terminal-bench/pull/1041</x:v>
      </x:c>
      <x:c r="X239" s="27" t="str">
        <x:v>https://github.com/harbor-framework/terminal-bench-3/discussions/1020</x:v>
      </x:c>
      <x:c r="Y239" s="27" t="str">
        <x:v>https://github.com/harbor-framework/terminal-bench/pull/1041#issuecomment-4585216883</x:v>
      </x:c>
      <x:c r="Z239" s="27" t="str">
        <x:v>https://github.com/harbor-framework/terminal-bench/pull/1041#issuecomment-4585216687</x:v>
      </x:c>
      <x:c r="AA239" s="27" t="str">
        <x:v>https://github.com/harbor-framework/terminal-bench/pull/1041#issuecomment-4585217029</x:v>
      </x:c>
      <x:c r="AB239" s="27" t="str">
        <x:v>https://github.com/harbor-framework/terminal-bench/pull/1041#issuecomment-4585216936</x:v>
      </x:c>
      <x:c r="AC239" s="27" t="str">
        <x:v>https://github.com/harbor-framework/terminal-bench/pull/1041#issuecomment-4590179874</x:v>
      </x:c>
      <x:c r="AD239" s="27" t="str">
        <x:v>https://github.com/harbor-framework/terminal-bench/pull/1041#issuecomment-4588640515</x:v>
      </x:c>
      <x:c r="AE239" s="23" t="n">
        <x:v>1</x:v>
      </x:c>
      <x:c r="AF239" s="23" t="n">
        <x:v>1</x:v>
      </x:c>
      <x:c r="AG239" s="23" t="n">
        <x:v>1</x:v>
      </x:c>
      <x:c r="AH239" s="23" t="n">
        <x:v>1</x:v>
      </x:c>
      <x:c r="AI239" s="23" t="n">
        <x:v>1</x:v>
      </x:c>
      <x:c r="AJ239" s="23" t="n">
        <x:v>1</x:v>
      </x:c>
    </x:row>
    <x:row r="240" ht="22" customHeight="1">
      <x:c r="A240" s="24" t="n">
        <x:v>1040</x:v>
      </x:c>
      <x:c r="B240" s="26" t="str">
        <x:v>Add task: treasury-ink-audit</x:v>
      </x:c>
      <x:c r="C240" s="23" t="str">
        <x:v>closed</x:v>
      </x:c>
      <x:c r="D240" s="23" t="str">
        <x:v>yes</x:v>
      </x:c>
      <x:c r="E240" s="23" t="str">
        <x:v>no</x:v>
      </x:c>
      <x:c r="F240" s="23" t="str">
        <x:v>gopal172002</x:v>
      </x:c>
      <x:c r="G240" s="23" t="str"/>
      <x:c r="H240" s="24" t="n">
        <x:v>28</x:v>
      </x:c>
      <x:c r="I240" s="24" t="n">
        <x:v>5</x:v>
      </x:c>
      <x:c r="J240" s="25" t="n">
        <x:v>213.881</x:v>
      </x:c>
      <x:c r="K240" s="24" t="n">
        <x:v>20</x:v>
      </x:c>
      <x:c r="L240" s="24" t="n">
        <x:v>6</x:v>
      </x:c>
      <x:c r="M240" s="24" t="n">
        <x:v>0</x:v>
      </x:c>
      <x:c r="N240" s="23" t="str">
        <x:v>exact</x:v>
      </x:c>
      <x:c r="O240" s="23" t="str">
        <x:v>5fc5111e76dbbd382aba3859188b40924cd0d333</x:v>
      </x:c>
      <x:c r="P240" s="23" t="str"/>
      <x:c r="Q240" s="23" t="str">
        <x:v>observed</x:v>
      </x:c>
      <x:c r="R240" s="23" t="str">
        <x:v>pass</x:v>
      </x:c>
      <x:c r="S240" s="23" t="str">
        <x:v>fail</x:v>
      </x:c>
      <x:c r="T240" s="23" t="str">
        <x:v>pass</x:v>
      </x:c>
      <x:c r="U240" s="24" t="n">
        <x:v>1</x:v>
      </x:c>
      <x:c r="V240" s="24" t="str"/>
      <x:c r="W240" s="27" t="str">
        <x:v>https://github.com/harbor-framework/terminal-bench/pull/1040</x:v>
      </x:c>
      <x:c r="X240" s="27" t="str">
        <x:v>https://github.com/harbor-framework/terminal-bench-3/discussions/981</x:v>
      </x:c>
      <x:c r="Y240" s="27" t="str">
        <x:v>https://github.com/harbor-framework/terminal-bench/pull/1040#issuecomment-4584833390</x:v>
      </x:c>
      <x:c r="Z240" s="27" t="str">
        <x:v>https://github.com/harbor-framework/terminal-bench/pull/1040#issuecomment-4584833226</x:v>
      </x:c>
      <x:c r="AA240" s="27" t="str">
        <x:v>https://github.com/harbor-framework/terminal-bench/pull/1040#issuecomment-4584833756</x:v>
      </x:c>
      <x:c r="AB240" s="27" t="str">
        <x:v>https://github.com/harbor-framework/terminal-bench/pull/1040#issuecomment-4584833722</x:v>
      </x:c>
      <x:c r="AC240" s="27" t="str">
        <x:v>https://github.com/harbor-framework/terminal-bench/pull/1040#issuecomment-4646157392</x:v>
      </x:c>
      <x:c r="AD240" s="27" t="str"/>
      <x:c r="AE240" s="23" t="n">
        <x:v>1</x:v>
      </x:c>
      <x:c r="AF240" s="23" t="n">
        <x:v>1</x:v>
      </x:c>
      <x:c r="AG240" s="23" t="n">
        <x:v>1</x:v>
      </x:c>
      <x:c r="AH240" s="23" t="n">
        <x:v>1</x:v>
      </x:c>
      <x:c r="AI240" s="23" t="n">
        <x:v>1</x:v>
      </x:c>
      <x:c r="AJ240" s="23" t="n">
        <x:v>0</x:v>
      </x:c>
    </x:row>
    <x:row r="241" ht="22" customHeight="1">
      <x:c r="A241" s="24" t="n">
        <x:v>1039</x:v>
      </x:c>
      <x:c r="B241" s="26" t="str">
        <x:v>Add civic-disaster-funding task (Malibu agendas)</x:v>
      </x:c>
      <x:c r="C241" s="23" t="str">
        <x:v>closed</x:v>
      </x:c>
      <x:c r="D241" s="23" t="str">
        <x:v>no</x:v>
      </x:c>
      <x:c r="E241" s="23" t="str">
        <x:v>no</x:v>
      </x:c>
      <x:c r="F241" s="23" t="str">
        <x:v>Ruiying-Ma</x:v>
      </x:c>
      <x:c r="G241" s="23" t="str"/>
      <x:c r="H241" s="24" t="n">
        <x:v>1</x:v>
      </x:c>
      <x:c r="I241" s="24" t="n">
        <x:v>526</x:v>
      </x:c>
      <x:c r="J241" s="25" t="n">
        <x:v>1633.429</x:v>
      </x:c>
      <x:c r="K241" s="24" t="n">
        <x:v>25</x:v>
      </x:c>
      <x:c r="L241" s="24" t="n">
        <x:v>22</x:v>
      </x:c>
      <x:c r="M241" s="24" t="n">
        <x:v>7</x:v>
      </x:c>
      <x:c r="N241" s="23" t="str">
        <x:v>absent</x:v>
      </x:c>
      <x:c r="O241" s="23" t="str">
        <x:v>98a917c85bdabd1c978d11fa8627005129e85d11</x:v>
      </x:c>
      <x:c r="P241" s="23" t="str"/>
      <x:c r="Q241" s="23" t="str">
        <x:v>observed</x:v>
      </x:c>
      <x:c r="R241" s="23" t="str">
        <x:v>pass</x:v>
      </x:c>
      <x:c r="S241" s="23" t="str">
        <x:v>pass</x:v>
      </x:c>
      <x:c r="T241" s="23" t="str">
        <x:v>pass</x:v>
      </x:c>
      <x:c r="U241" s="24" t="n">
        <x:v>5</x:v>
      </x:c>
      <x:c r="V241" s="24" t="n">
        <x:v>1</x:v>
      </x:c>
      <x:c r="W241" s="27" t="str">
        <x:v>https://github.com/harbor-framework/terminal-bench/pull/1039</x:v>
      </x:c>
      <x:c r="X241" s="27" t="str"/>
      <x:c r="Y241" s="27" t="str">
        <x:v>https://github.com/harbor-framework/terminal-bench/pull/1039#issuecomment-4584639881</x:v>
      </x:c>
      <x:c r="Z241" s="27" t="str">
        <x:v>https://github.com/harbor-framework/terminal-bench/pull/1039#issuecomment-4584639722</x:v>
      </x:c>
      <x:c r="AA241" s="27" t="str">
        <x:v>https://github.com/harbor-framework/terminal-bench/pull/1039#issuecomment-4584640629</x:v>
      </x:c>
      <x:c r="AB241" s="27" t="str">
        <x:v>https://github.com/harbor-framework/terminal-bench/pull/1039#issuecomment-4584640778</x:v>
      </x:c>
      <x:c r="AC241" s="27" t="str">
        <x:v>https://github.com/harbor-framework/terminal-bench/pull/1039#issuecomment-4675925353</x:v>
      </x:c>
      <x:c r="AD241" s="27" t="str">
        <x:v>https://github.com/harbor-framework/terminal-bench/pull/1039#issuecomment-4675925041</x:v>
      </x:c>
      <x:c r="AE241" s="23" t="n">
        <x:v>1</x:v>
      </x:c>
      <x:c r="AF241" s="23" t="n">
        <x:v>1</x:v>
      </x:c>
      <x:c r="AG241" s="23" t="n">
        <x:v>1</x:v>
      </x:c>
      <x:c r="AH241" s="23" t="n">
        <x:v>1</x:v>
      </x:c>
      <x:c r="AI241" s="23" t="n">
        <x:v>1</x:v>
      </x:c>
      <x:c r="AJ241" s="23" t="n">
        <x:v>1</x:v>
      </x:c>
    </x:row>
    <x:row r="242" ht="22" customHeight="1">
      <x:c r="A242" s="24" t="n">
        <x:v>1038</x:v>
      </x:c>
      <x:c r="B242" s="26" t="str">
        <x:v>Add task: keyboard-pack-gate</x:v>
      </x:c>
      <x:c r="C242" s="23" t="str">
        <x:v>closed</x:v>
      </x:c>
      <x:c r="D242" s="23" t="str">
        <x:v>yes</x:v>
      </x:c>
      <x:c r="E242" s="23" t="str">
        <x:v>no</x:v>
      </x:c>
      <x:c r="F242" s="23" t="str">
        <x:v>abhipsita-turing</x:v>
      </x:c>
      <x:c r="G242" s="23" t="str"/>
      <x:c r="H242" s="24" t="n">
        <x:v>58</x:v>
      </x:c>
      <x:c r="I242" s="24" t="n">
        <x:v>2</x:v>
      </x:c>
      <x:c r="J242" s="25" t="n">
        <x:v>313.26</x:v>
      </x:c>
      <x:c r="K242" s="24" t="n">
        <x:v>10</x:v>
      </x:c>
      <x:c r="L242" s="24" t="n">
        <x:v>1</x:v>
      </x:c>
      <x:c r="M242" s="24" t="n">
        <x:v>0</x:v>
      </x:c>
      <x:c r="N242" s="23" t="str">
        <x:v>exact</x:v>
      </x:c>
      <x:c r="O242" s="23" t="str">
        <x:v>5135ca29fa7e4e27c3371e9f4002eb1e5e89a4a4</x:v>
      </x:c>
      <x:c r="P242" s="23" t="str"/>
      <x:c r="Q242" s="23" t="str">
        <x:v>observed</x:v>
      </x:c>
      <x:c r="R242" s="23" t="str">
        <x:v>pass</x:v>
      </x:c>
      <x:c r="S242" s="23" t="str">
        <x:v>fail</x:v>
      </x:c>
      <x:c r="T242" s="23" t="str">
        <x:v>pass</x:v>
      </x:c>
      <x:c r="U242" s="24" t="n">
        <x:v>1</x:v>
      </x:c>
      <x:c r="V242" s="24" t="str"/>
      <x:c r="W242" s="27" t="str">
        <x:v>https://github.com/harbor-framework/terminal-bench/pull/1038</x:v>
      </x:c>
      <x:c r="X242" s="27" t="str">
        <x:v>https://github.com/harbor-framework/terminal-bench-3/discussions/982](https://github.com/harbor-framework/terminal-bench-3/discussions/982</x:v>
      </x:c>
      <x:c r="Y242" s="27" t="str">
        <x:v>https://github.com/harbor-framework/terminal-bench/pull/1038#issuecomment-4584583399</x:v>
      </x:c>
      <x:c r="Z242" s="27" t="str">
        <x:v>https://github.com/harbor-framework/terminal-bench/pull/1038#issuecomment-4584583107</x:v>
      </x:c>
      <x:c r="AA242" s="27" t="str">
        <x:v>https://github.com/harbor-framework/terminal-bench/pull/1038#issuecomment-4584583410</x:v>
      </x:c>
      <x:c r="AB242" s="27" t="str">
        <x:v>https://github.com/harbor-framework/terminal-bench/pull/1038#issuecomment-4584583334</x:v>
      </x:c>
      <x:c r="AC242" s="27" t="str">
        <x:v>https://github.com/harbor-framework/terminal-bench/pull/1038#issuecomment-4586112290</x:v>
      </x:c>
      <x:c r="AD242" s="27" t="str"/>
      <x:c r="AE242" s="23" t="n">
        <x:v>1</x:v>
      </x:c>
      <x:c r="AF242" s="23" t="n">
        <x:v>1</x:v>
      </x:c>
      <x:c r="AG242" s="23" t="n">
        <x:v>1</x:v>
      </x:c>
      <x:c r="AH242" s="23" t="n">
        <x:v>1</x:v>
      </x:c>
      <x:c r="AI242" s="23" t="n">
        <x:v>1</x:v>
      </x:c>
      <x:c r="AJ242" s="23" t="n">
        <x:v>0</x:v>
      </x:c>
    </x:row>
    <x:row r="243" ht="22" customHeight="1">
      <x:c r="A243" s="24" t="n">
        <x:v>1037</x:v>
      </x:c>
      <x:c r="B243" s="26" t="str">
        <x:v>Add lgg-igf2-pooled task (PanCancer Atlas)</x:v>
      </x:c>
      <x:c r="C243" s="23" t="str">
        <x:v>closed</x:v>
      </x:c>
      <x:c r="D243" s="23" t="str">
        <x:v>yes</x:v>
      </x:c>
      <x:c r="E243" s="23" t="str">
        <x:v>no</x:v>
      </x:c>
      <x:c r="F243" s="23" t="str">
        <x:v>Ruiying-Ma</x:v>
      </x:c>
      <x:c r="G243" s="23" t="str"/>
      <x:c r="H243" s="24" t="n">
        <x:v>14</x:v>
      </x:c>
      <x:c r="I243" s="24" t="n">
        <x:v>3</x:v>
      </x:c>
      <x:c r="J243" s="25" t="n">
        <x:v>0.237</x:v>
      </x:c>
      <x:c r="K243" s="24" t="n">
        <x:v>7</x:v>
      </x:c>
      <x:c r="L243" s="24" t="n">
        <x:v>1</x:v>
      </x:c>
      <x:c r="M243" s="24" t="n">
        <x:v>0</x:v>
      </x:c>
      <x:c r="N243" s="23" t="str">
        <x:v>absent</x:v>
      </x:c>
      <x:c r="O243" s="23" t="str">
        <x:v>98c352ea08f5612030498c11d61ba2ceeb08e354</x:v>
      </x:c>
      <x:c r="P243" s="23" t="str"/>
      <x:c r="Q243" s="23" t="str">
        <x:v>observed</x:v>
      </x:c>
      <x:c r="R243" s="23" t="str">
        <x:v>pass</x:v>
      </x:c>
      <x:c r="S243" s="23" t="str">
        <x:v>fail</x:v>
      </x:c>
      <x:c r="T243" s="23" t="str">
        <x:v>pass</x:v>
      </x:c>
      <x:c r="U243" s="24" t="str"/>
      <x:c r="V243" s="24" t="str"/>
      <x:c r="W243" s="27" t="str">
        <x:v>https://github.com/harbor-framework/terminal-bench/pull/1037</x:v>
      </x:c>
      <x:c r="X243" s="27" t="str"/>
      <x:c r="Y243" s="27" t="str">
        <x:v>https://github.com/harbor-framework/terminal-bench/pull/1037#issuecomment-4584467549</x:v>
      </x:c>
      <x:c r="Z243" s="27" t="str">
        <x:v>https://github.com/harbor-framework/terminal-bench/pull/1037#issuecomment-4584466109</x:v>
      </x:c>
      <x:c r="AA243" s="27" t="str">
        <x:v>https://github.com/harbor-framework/terminal-bench/pull/1037#issuecomment-4584467759</x:v>
      </x:c>
      <x:c r="AB243" s="27" t="str">
        <x:v>https://github.com/harbor-framework/terminal-bench/pull/1037#issuecomment-4584467201</x:v>
      </x:c>
      <x:c r="AC243" s="27" t="str"/>
      <x:c r="AD243" s="27" t="str"/>
      <x:c r="AE243" s="23" t="n">
        <x:v>1</x:v>
      </x:c>
      <x:c r="AF243" s="23" t="n">
        <x:v>1</x:v>
      </x:c>
      <x:c r="AG243" s="23" t="n">
        <x:v>1</x:v>
      </x:c>
      <x:c r="AH243" s="23" t="n">
        <x:v>1</x:v>
      </x:c>
      <x:c r="AI243" s="23" t="n">
        <x:v>0</x:v>
      </x:c>
      <x:c r="AJ243" s="23" t="n">
        <x:v>0</x:v>
      </x:c>
    </x:row>
    <x:row r="244" ht="22" customHeight="1">
      <x:c r="A244" s="24" t="n">
        <x:v>1036</x:v>
      </x:c>
      <x:c r="B244" s="26" t="str">
        <x:v>Add task: reverse-wire-protocol</x:v>
      </x:c>
      <x:c r="C244" s="23" t="str">
        <x:v>closed</x:v>
      </x:c>
      <x:c r="D244" s="23" t="str">
        <x:v>yes</x:v>
      </x:c>
      <x:c r="E244" s="23" t="str">
        <x:v>no</x:v>
      </x:c>
      <x:c r="F244" s="23" t="str">
        <x:v>DylanLeisler</x:v>
      </x:c>
      <x:c r="G244" s="23" t="str"/>
      <x:c r="H244" s="24" t="n">
        <x:v>17</x:v>
      </x:c>
      <x:c r="I244" s="24" t="n">
        <x:v>5</x:v>
      </x:c>
      <x:c r="J244" s="25" t="n">
        <x:v>258.728</x:v>
      </x:c>
      <x:c r="K244" s="24" t="n">
        <x:v>24</x:v>
      </x:c>
      <x:c r="L244" s="24" t="n">
        <x:v>9</x:v>
      </x:c>
      <x:c r="M244" s="24" t="n">
        <x:v>1</x:v>
      </x:c>
      <x:c r="N244" s="23" t="str">
        <x:v>absent</x:v>
      </x:c>
      <x:c r="O244" s="23" t="str">
        <x:v>0f6315233c0f251fb3ed80e5b7b3aef674464d0f</x:v>
      </x:c>
      <x:c r="P244" s="23" t="str"/>
      <x:c r="Q244" s="23" t="str">
        <x:v>observed</x:v>
      </x:c>
      <x:c r="R244" s="23" t="str">
        <x:v>fail</x:v>
      </x:c>
      <x:c r="S244" s="23" t="str">
        <x:v>pass</x:v>
      </x:c>
      <x:c r="T244" s="23" t="str">
        <x:v>pass</x:v>
      </x:c>
      <x:c r="U244" s="24" t="n">
        <x:v>3</x:v>
      </x:c>
      <x:c r="V244" s="24" t="n">
        <x:v>2</x:v>
      </x:c>
      <x:c r="W244" s="27" t="str">
        <x:v>https://github.com/harbor-framework/terminal-bench/pull/1036</x:v>
      </x:c>
      <x:c r="X244" s="27" t="str"/>
      <x:c r="Y244" s="27" t="str">
        <x:v>https://github.com/harbor-framework/terminal-bench/pull/1036#issuecomment-4584287730</x:v>
      </x:c>
      <x:c r="Z244" s="27" t="str">
        <x:v>https://github.com/harbor-framework/terminal-bench/pull/1036#issuecomment-4584287179</x:v>
      </x:c>
      <x:c r="AA244" s="27" t="str">
        <x:v>https://github.com/harbor-framework/terminal-bench/pull/1036#issuecomment-4584288065</x:v>
      </x:c>
      <x:c r="AB244" s="27" t="str">
        <x:v>https://github.com/harbor-framework/terminal-bench/pull/1036#issuecomment-4584288115</x:v>
      </x:c>
      <x:c r="AC244" s="27" t="str">
        <x:v>https://github.com/harbor-framework/terminal-bench/pull/1036#issuecomment-4642838443</x:v>
      </x:c>
      <x:c r="AD244" s="27" t="str">
        <x:v>https://github.com/harbor-framework/terminal-bench/pull/1036#issuecomment-4584918740</x:v>
      </x:c>
      <x:c r="AE244" s="23" t="n">
        <x:v>1</x:v>
      </x:c>
      <x:c r="AF244" s="23" t="n">
        <x:v>1</x:v>
      </x:c>
      <x:c r="AG244" s="23" t="n">
        <x:v>1</x:v>
      </x:c>
      <x:c r="AH244" s="23" t="n">
        <x:v>1</x:v>
      </x:c>
      <x:c r="AI244" s="23" t="n">
        <x:v>1</x:v>
      </x:c>
      <x:c r="AJ244" s="23" t="n">
        <x:v>1</x:v>
      </x:c>
    </x:row>
    <x:row r="245" ht="22" customHeight="1">
      <x:c r="A245" s="24" t="n">
        <x:v>1035</x:v>
      </x:c>
      <x:c r="B245" s="26" t="str">
        <x:v>Add brca-cdh1-chi2 task (PanCancer Atlas)</x:v>
      </x:c>
      <x:c r="C245" s="23" t="str">
        <x:v>closed</x:v>
      </x:c>
      <x:c r="D245" s="23" t="str">
        <x:v>yes</x:v>
      </x:c>
      <x:c r="E245" s="23" t="str">
        <x:v>no</x:v>
      </x:c>
      <x:c r="F245" s="23" t="str">
        <x:v>Ruiying-Ma</x:v>
      </x:c>
      <x:c r="G245" s="23" t="str"/>
      <x:c r="H245" s="24" t="n">
        <x:v>14</x:v>
      </x:c>
      <x:c r="I245" s="24" t="n">
        <x:v>2</x:v>
      </x:c>
      <x:c r="J245" s="25" t="n">
        <x:v>0.724</x:v>
      </x:c>
      <x:c r="K245" s="24" t="n">
        <x:v>10</x:v>
      </x:c>
      <x:c r="L245" s="24" t="n">
        <x:v>1</x:v>
      </x:c>
      <x:c r="M245" s="24" t="n">
        <x:v>0</x:v>
      </x:c>
      <x:c r="N245" s="23" t="str">
        <x:v>absent</x:v>
      </x:c>
      <x:c r="O245" s="23" t="str">
        <x:v>096a37b6353d977fb1eae8f3b543bdd8fcc5160e</x:v>
      </x:c>
      <x:c r="P245" s="23" t="str"/>
      <x:c r="Q245" s="23" t="str">
        <x:v>observed</x:v>
      </x:c>
      <x:c r="R245" s="23" t="str">
        <x:v>pass</x:v>
      </x:c>
      <x:c r="S245" s="23" t="str">
        <x:v>pass</x:v>
      </x:c>
      <x:c r="T245" s="23" t="str">
        <x:v>pass</x:v>
      </x:c>
      <x:c r="U245" s="24" t="n">
        <x:v>1</x:v>
      </x:c>
      <x:c r="V245" s="24" t="n">
        <x:v>1</x:v>
      </x:c>
      <x:c r="W245" s="27" t="str">
        <x:v>https://github.com/harbor-framework/terminal-bench/pull/1035</x:v>
      </x:c>
      <x:c r="X245" s="27" t="str"/>
      <x:c r="Y245" s="27" t="str">
        <x:v>https://github.com/harbor-framework/terminal-bench/pull/1035#issuecomment-4583873787</x:v>
      </x:c>
      <x:c r="Z245" s="27" t="str">
        <x:v>https://github.com/harbor-framework/terminal-bench/pull/1035#issuecomment-4583872625</x:v>
      </x:c>
      <x:c r="AA245" s="27" t="str">
        <x:v>https://github.com/harbor-framework/terminal-bench/pull/1035#issuecomment-4583874235</x:v>
      </x:c>
      <x:c r="AB245" s="27" t="str">
        <x:v>https://github.com/harbor-framework/terminal-bench/pull/1035#issuecomment-4583874065</x:v>
      </x:c>
      <x:c r="AC245" s="27" t="str">
        <x:v>https://github.com/harbor-framework/terminal-bench/pull/1035#issuecomment-4584124323</x:v>
      </x:c>
      <x:c r="AD245" s="27" t="str">
        <x:v>https://github.com/harbor-framework/terminal-bench/pull/1035#issuecomment-4584124653</x:v>
      </x:c>
      <x:c r="AE245" s="23" t="n">
        <x:v>1</x:v>
      </x:c>
      <x:c r="AF245" s="23" t="n">
        <x:v>1</x:v>
      </x:c>
      <x:c r="AG245" s="23" t="n">
        <x:v>1</x:v>
      </x:c>
      <x:c r="AH245" s="23" t="n">
        <x:v>1</x:v>
      </x:c>
      <x:c r="AI245" s="23" t="n">
        <x:v>1</x:v>
      </x:c>
      <x:c r="AJ245" s="23" t="n">
        <x:v>1</x:v>
      </x:c>
    </x:row>
    <x:row r="246" ht="22" customHeight="1">
      <x:c r="A246" s="24" t="n">
        <x:v>1034</x:v>
      </x:c>
      <x:c r="B246" s="26" t="str">
        <x:v>Add brca-cdh1-rate task (PanCancer Atlas)</x:v>
      </x:c>
      <x:c r="C246" s="23" t="str">
        <x:v>closed</x:v>
      </x:c>
      <x:c r="D246" s="23" t="str">
        <x:v>yes</x:v>
      </x:c>
      <x:c r="E246" s="23" t="str">
        <x:v>no</x:v>
      </x:c>
      <x:c r="F246" s="23" t="str">
        <x:v>Ruiying-Ma</x:v>
      </x:c>
      <x:c r="G246" s="23" t="str"/>
      <x:c r="H246" s="24" t="n">
        <x:v>14</x:v>
      </x:c>
      <x:c r="I246" s="24" t="n">
        <x:v>2</x:v>
      </x:c>
      <x:c r="J246" s="25" t="n">
        <x:v>0.727</x:v>
      </x:c>
      <x:c r="K246" s="24" t="n">
        <x:v>8</x:v>
      </x:c>
      <x:c r="L246" s="24" t="n">
        <x:v>1</x:v>
      </x:c>
      <x:c r="M246" s="24" t="n">
        <x:v>0</x:v>
      </x:c>
      <x:c r="N246" s="23" t="str">
        <x:v>absent</x:v>
      </x:c>
      <x:c r="O246" s="23" t="str">
        <x:v>9b29f9f72ca6370b1da1393c9fe4294d3ecc5b88</x:v>
      </x:c>
      <x:c r="P246" s="23" t="str"/>
      <x:c r="Q246" s="23" t="str">
        <x:v>observed</x:v>
      </x:c>
      <x:c r="R246" s="23" t="str">
        <x:v>pass</x:v>
      </x:c>
      <x:c r="S246" s="23" t="str">
        <x:v>fail</x:v>
      </x:c>
      <x:c r="T246" s="23" t="str">
        <x:v>pass</x:v>
      </x:c>
      <x:c r="U246" s="24" t="str"/>
      <x:c r="V246" s="24" t="str"/>
      <x:c r="W246" s="27" t="str">
        <x:v>https://github.com/harbor-framework/terminal-bench/pull/1034</x:v>
      </x:c>
      <x:c r="X246" s="27" t="str"/>
      <x:c r="Y246" s="27" t="str">
        <x:v>https://github.com/harbor-framework/terminal-bench/pull/1034#issuecomment-4583871876</x:v>
      </x:c>
      <x:c r="Z246" s="27" t="str">
        <x:v>https://github.com/harbor-framework/terminal-bench/pull/1034#issuecomment-4583871251</x:v>
      </x:c>
      <x:c r="AA246" s="27" t="str">
        <x:v>https://github.com/harbor-framework/terminal-bench/pull/1034#issuecomment-4583872317</x:v>
      </x:c>
      <x:c r="AB246" s="27" t="str">
        <x:v>https://github.com/harbor-framework/terminal-bench/pull/1034#issuecomment-4583872573</x:v>
      </x:c>
      <x:c r="AC246" s="27" t="str"/>
      <x:c r="AD246" s="27" t="str"/>
      <x:c r="AE246" s="23" t="n">
        <x:v>1</x:v>
      </x:c>
      <x:c r="AF246" s="23" t="n">
        <x:v>1</x:v>
      </x:c>
      <x:c r="AG246" s="23" t="n">
        <x:v>1</x:v>
      </x:c>
      <x:c r="AH246" s="23" t="n">
        <x:v>1</x:v>
      </x:c>
      <x:c r="AI246" s="23" t="n">
        <x:v>0</x:v>
      </x:c>
      <x:c r="AJ246" s="23" t="n">
        <x:v>0</x:v>
      </x:c>
    </x:row>
    <x:row r="247" ht="22" customHeight="1">
      <x:c r="A247" s="24" t="n">
        <x:v>1033</x:v>
      </x:c>
      <x:c r="B247" s="26" t="str">
        <x:v>Add lgg-igf2-expression task (PanCancer Atlas)</x:v>
      </x:c>
      <x:c r="C247" s="23" t="str">
        <x:v>closed</x:v>
      </x:c>
      <x:c r="D247" s="23" t="str">
        <x:v>yes</x:v>
      </x:c>
      <x:c r="E247" s="23" t="str">
        <x:v>no</x:v>
      </x:c>
      <x:c r="F247" s="23" t="str">
        <x:v>Ruiying-Ma</x:v>
      </x:c>
      <x:c r="G247" s="23" t="str"/>
      <x:c r="H247" s="24" t="n">
        <x:v>14</x:v>
      </x:c>
      <x:c r="I247" s="24" t="n">
        <x:v>2</x:v>
      </x:c>
      <x:c r="J247" s="25" t="n">
        <x:v>0.728</x:v>
      </x:c>
      <x:c r="K247" s="24" t="n">
        <x:v>9</x:v>
      </x:c>
      <x:c r="L247" s="24" t="n">
        <x:v>2</x:v>
      </x:c>
      <x:c r="M247" s="24" t="n">
        <x:v>0</x:v>
      </x:c>
      <x:c r="N247" s="23" t="str">
        <x:v>absent</x:v>
      </x:c>
      <x:c r="O247" s="23" t="str">
        <x:v>ca5124af6e577b748d7c99f8d851eacaba30735d</x:v>
      </x:c>
      <x:c r="P247" s="23" t="str"/>
      <x:c r="Q247" s="23" t="str">
        <x:v>observed</x:v>
      </x:c>
      <x:c r="R247" s="23" t="str">
        <x:v>pass</x:v>
      </x:c>
      <x:c r="S247" s="23" t="str">
        <x:v>fail</x:v>
      </x:c>
      <x:c r="T247" s="23" t="str">
        <x:v>pass</x:v>
      </x:c>
      <x:c r="U247" s="24" t="str"/>
      <x:c r="V247" s="24" t="str"/>
      <x:c r="W247" s="27" t="str">
        <x:v>https://github.com/harbor-framework/terminal-bench/pull/1033</x:v>
      </x:c>
      <x:c r="X247" s="27" t="str"/>
      <x:c r="Y247" s="27" t="str">
        <x:v>https://github.com/harbor-framework/terminal-bench/pull/1033#issuecomment-4583871116</x:v>
      </x:c>
      <x:c r="Z247" s="27" t="str">
        <x:v>https://github.com/harbor-framework/terminal-bench/pull/1033#issuecomment-4583870993</x:v>
      </x:c>
      <x:c r="AA247" s="27" t="str">
        <x:v>https://github.com/harbor-framework/terminal-bench/pull/1033#issuecomment-4583872320</x:v>
      </x:c>
      <x:c r="AB247" s="27" t="str">
        <x:v>https://github.com/harbor-framework/terminal-bench/pull/1033#issuecomment-4583871861</x:v>
      </x:c>
      <x:c r="AC247" s="27" t="str"/>
      <x:c r="AD247" s="27" t="str"/>
      <x:c r="AE247" s="23" t="n">
        <x:v>1</x:v>
      </x:c>
      <x:c r="AF247" s="23" t="n">
        <x:v>1</x:v>
      </x:c>
      <x:c r="AG247" s="23" t="n">
        <x:v>1</x:v>
      </x:c>
      <x:c r="AH247" s="23" t="n">
        <x:v>1</x:v>
      </x:c>
      <x:c r="AI247" s="23" t="n">
        <x:v>0</x:v>
      </x:c>
      <x:c r="AJ247" s="23" t="n">
        <x:v>0</x:v>
      </x:c>
    </x:row>
    <x:row r="248" ht="22" customHeight="1">
      <x:c r="A248" s="24" t="n">
        <x:v>1032</x:v>
      </x:c>
      <x:c r="B248" s="26" t="str">
        <x:v>Add 3 PanCancer Atlas data-analysis tasks</x:v>
      </x:c>
      <x:c r="C248" s="23" t="str">
        <x:v>closed</x:v>
      </x:c>
      <x:c r="D248" s="23" t="str">
        <x:v>yes</x:v>
      </x:c>
      <x:c r="E248" s="23" t="str">
        <x:v>no</x:v>
      </x:c>
      <x:c r="F248" s="23" t="str">
        <x:v>Ruiying-Ma</x:v>
      </x:c>
      <x:c r="G248" s="23" t="str"/>
      <x:c r="H248" s="24" t="n">
        <x:v>42</x:v>
      </x:c>
      <x:c r="I248" s="24" t="n">
        <x:v>1</x:v>
      </x:c>
      <x:c r="J248" s="25" t="n">
        <x:v>0.121</x:v>
      </x:c>
      <x:c r="K248" s="24" t="n">
        <x:v>8</x:v>
      </x:c>
      <x:c r="L248" s="24" t="n">
        <x:v>0</x:v>
      </x:c>
      <x:c r="M248" s="24" t="n">
        <x:v>0</x:v>
      </x:c>
      <x:c r="N248" s="23" t="str">
        <x:v>absent</x:v>
      </x:c>
      <x:c r="O248" s="23" t="str">
        <x:v>9afebdcab1b311d02d8359c55ca137742cf0b409</x:v>
      </x:c>
      <x:c r="P248" s="23" t="str"/>
      <x:c r="Q248" s="23" t="str">
        <x:v>warning</x:v>
      </x:c>
      <x:c r="R248" s="23" t="str">
        <x:v>pass</x:v>
      </x:c>
      <x:c r="S248" s="23" t="str">
        <x:v>unknown</x:v>
      </x:c>
      <x:c r="T248" s="23" t="str">
        <x:v>pass</x:v>
      </x:c>
      <x:c r="U248" s="24" t="n">
        <x:v>1</x:v>
      </x:c>
      <x:c r="V248" s="24" t="n">
        <x:v>1</x:v>
      </x:c>
      <x:c r="W248" s="27" t="str">
        <x:v>https://github.com/harbor-framework/terminal-bench/pull/1032</x:v>
      </x:c>
      <x:c r="X248" s="27" t="str"/>
      <x:c r="Y248" s="27" t="str">
        <x:v>https://github.com/harbor-framework/terminal-bench/pull/1032#issuecomment-4583835210</x:v>
      </x:c>
      <x:c r="Z248" s="27" t="str">
        <x:v>https://github.com/harbor-framework/terminal-bench/pull/1032#issuecomment-4583835130</x:v>
      </x:c>
      <x:c r="AA248" s="27" t="str">
        <x:v>https://github.com/harbor-framework/terminal-bench/pull/1032#issuecomment-4583835292</x:v>
      </x:c>
      <x:c r="AB248" s="27" t="str">
        <x:v>https://github.com/harbor-framework/terminal-bench/pull/1032#issuecomment-4583835455</x:v>
      </x:c>
      <x:c r="AC248" s="27" t="str">
        <x:v>https://github.com/harbor-framework/terminal-bench/pull/1032#issuecomment-4583866431</x:v>
      </x:c>
      <x:c r="AD248" s="27" t="str">
        <x:v>https://github.com/harbor-framework/terminal-bench/pull/1032#issuecomment-4583866334</x:v>
      </x:c>
      <x:c r="AE248" s="23" t="n">
        <x:v>1</x:v>
      </x:c>
      <x:c r="AF248" s="23" t="n">
        <x:v>1</x:v>
      </x:c>
      <x:c r="AG248" s="23" t="n">
        <x:v>1</x:v>
      </x:c>
      <x:c r="AH248" s="23" t="n">
        <x:v>1</x:v>
      </x:c>
      <x:c r="AI248" s="23" t="n">
        <x:v>1</x:v>
      </x:c>
      <x:c r="AJ248" s="23" t="n">
        <x:v>1</x:v>
      </x:c>
    </x:row>
    <x:row r="249" ht="22" customHeight="1">
      <x:c r="A249" s="24" t="n">
        <x:v>1031</x:v>
      </x:c>
      <x:c r="B249" s="26" t="str">
        <x:v>Task equity event reconcile</x:v>
      </x:c>
      <x:c r="C249" s="23" t="str">
        <x:v>closed</x:v>
      </x:c>
      <x:c r="D249" s="23" t="str">
        <x:v>yes</x:v>
      </x:c>
      <x:c r="E249" s="23" t="str">
        <x:v>no</x:v>
      </x:c>
      <x:c r="F249" s="23" t="str">
        <x:v>nava45</x:v>
      </x:c>
      <x:c r="G249" s="23" t="str"/>
      <x:c r="H249" s="24" t="n">
        <x:v>41</x:v>
      </x:c>
      <x:c r="I249" s="24" t="n">
        <x:v>3</x:v>
      </x:c>
      <x:c r="J249" s="25" t="n">
        <x:v>246.058</x:v>
      </x:c>
      <x:c r="K249" s="24" t="n">
        <x:v>11</x:v>
      </x:c>
      <x:c r="L249" s="24" t="n">
        <x:v>4</x:v>
      </x:c>
      <x:c r="M249" s="24" t="n">
        <x:v>0</x:v>
      </x:c>
      <x:c r="N249" s="23" t="str">
        <x:v>absent</x:v>
      </x:c>
      <x:c r="O249" s="23" t="str">
        <x:v>a6beac424fa4130b215a1d6b7ab66295a67cf86b</x:v>
      </x:c>
      <x:c r="P249" s="23" t="str"/>
      <x:c r="Q249" s="23" t="str">
        <x:v>observed</x:v>
      </x:c>
      <x:c r="R249" s="23" t="str">
        <x:v>pass</x:v>
      </x:c>
      <x:c r="S249" s="23" t="str">
        <x:v>unavailable</x:v>
      </x:c>
      <x:c r="T249" s="23" t="str">
        <x:v>pass</x:v>
      </x:c>
      <x:c r="U249" s="24" t="n">
        <x:v>1</x:v>
      </x:c>
      <x:c r="V249" s="24" t="n">
        <x:v>1</x:v>
      </x:c>
      <x:c r="W249" s="27" t="str">
        <x:v>https://github.com/harbor-framework/terminal-bench/pull/1031</x:v>
      </x:c>
      <x:c r="X249" s="27" t="str"/>
      <x:c r="Y249" s="27" t="str">
        <x:v>https://github.com/harbor-framework/terminal-bench/pull/1031#issuecomment-4583559859</x:v>
      </x:c>
      <x:c r="Z249" s="27" t="str">
        <x:v>https://github.com/harbor-framework/terminal-bench/pull/1031#issuecomment-4583559871</x:v>
      </x:c>
      <x:c r="AA249" s="27" t="str">
        <x:v>https://github.com/harbor-framework/terminal-bench/pull/1031#issuecomment-4583560004</x:v>
      </x:c>
      <x:c r="AB249" s="27" t="str">
        <x:v>https://github.com/harbor-framework/terminal-bench/pull/1031#issuecomment-4583559999</x:v>
      </x:c>
      <x:c r="AC249" s="27" t="str">
        <x:v>https://github.com/harbor-framework/terminal-bench/pull/1031#issuecomment-4583578143</x:v>
      </x:c>
      <x:c r="AD249" s="27" t="str">
        <x:v>https://github.com/harbor-framework/terminal-bench/pull/1031#issuecomment-4583578311</x:v>
      </x:c>
      <x:c r="AE249" s="23" t="n">
        <x:v>1</x:v>
      </x:c>
      <x:c r="AF249" s="23" t="n">
        <x:v>1</x:v>
      </x:c>
      <x:c r="AG249" s="23" t="n">
        <x:v>1</x:v>
      </x:c>
      <x:c r="AH249" s="23" t="n">
        <x:v>1</x:v>
      </x:c>
      <x:c r="AI249" s="23" t="n">
        <x:v>1</x:v>
      </x:c>
      <x:c r="AJ249" s="23" t="n">
        <x:v>1</x:v>
      </x:c>
    </x:row>
    <x:row r="250" ht="22" customHeight="1">
      <x:c r="A250" s="24" t="n">
        <x:v>1029</x:v>
      </x:c>
      <x:c r="B250" s="26" t="str">
        <x:v>Add task: coq-fixed-point</x:v>
      </x:c>
      <x:c r="C250" s="23" t="str">
        <x:v>closed</x:v>
      </x:c>
      <x:c r="D250" s="23" t="str">
        <x:v>yes</x:v>
      </x:c>
      <x:c r="E250" s="23" t="str">
        <x:v>no</x:v>
      </x:c>
      <x:c r="F250" s="23" t="str">
        <x:v>him1411</x:v>
      </x:c>
      <x:c r="G250" s="23" t="str"/>
      <x:c r="H250" s="24" t="n">
        <x:v>11</x:v>
      </x:c>
      <x:c r="I250" s="24" t="n">
        <x:v>5</x:v>
      </x:c>
      <x:c r="J250" s="25" t="n">
        <x:v>20.178</x:v>
      </x:c>
      <x:c r="K250" s="24" t="n">
        <x:v>21</x:v>
      </x:c>
      <x:c r="L250" s="24" t="n">
        <x:v>5</x:v>
      </x:c>
      <x:c r="M250" s="24" t="n">
        <x:v>1</x:v>
      </x:c>
      <x:c r="N250" s="23" t="str">
        <x:v>exact</x:v>
      </x:c>
      <x:c r="O250" s="23" t="str">
        <x:v>42686d923dccc73c8636dc0f4fe531dfd86262c7</x:v>
      </x:c>
      <x:c r="P250" s="23" t="str"/>
      <x:c r="Q250" s="23" t="str">
        <x:v>observed</x:v>
      </x:c>
      <x:c r="R250" s="23" t="str">
        <x:v>pass</x:v>
      </x:c>
      <x:c r="S250" s="23" t="str">
        <x:v>pass</x:v>
      </x:c>
      <x:c r="T250" s="23" t="str">
        <x:v>pass</x:v>
      </x:c>
      <x:c r="U250" s="24" t="n">
        <x:v>5</x:v>
      </x:c>
      <x:c r="V250" s="24" t="n">
        <x:v>4</x:v>
      </x:c>
      <x:c r="W250" s="27" t="str">
        <x:v>https://github.com/harbor-framework/terminal-bench/pull/1029</x:v>
      </x:c>
      <x:c r="X250" s="27" t="str">
        <x:v>https://github.com/harbor-framework/terminal-bench-3/discussions/1030</x:v>
      </x:c>
      <x:c r="Y250" s="27" t="str">
        <x:v>https://github.com/harbor-framework/terminal-bench/pull/1029#issuecomment-4583461446</x:v>
      </x:c>
      <x:c r="Z250" s="27" t="str">
        <x:v>https://github.com/harbor-framework/terminal-bench/pull/1029#issuecomment-4583461267</x:v>
      </x:c>
      <x:c r="AA250" s="27" t="str">
        <x:v>https://github.com/harbor-framework/terminal-bench/pull/1029#issuecomment-4583461700</x:v>
      </x:c>
      <x:c r="AB250" s="27" t="str">
        <x:v>https://github.com/harbor-framework/terminal-bench/pull/1029#issuecomment-4583461616</x:v>
      </x:c>
      <x:c r="AC250" s="27" t="str">
        <x:v>https://github.com/harbor-framework/terminal-bench/pull/1029#issuecomment-4586551638</x:v>
      </x:c>
      <x:c r="AD250" s="27" t="str">
        <x:v>https://github.com/harbor-framework/terminal-bench/pull/1029#issuecomment-4586551462</x:v>
      </x:c>
      <x:c r="AE250" s="23" t="n">
        <x:v>1</x:v>
      </x:c>
      <x:c r="AF250" s="23" t="n">
        <x:v>1</x:v>
      </x:c>
      <x:c r="AG250" s="23" t="n">
        <x:v>1</x:v>
      </x:c>
      <x:c r="AH250" s="23" t="n">
        <x:v>1</x:v>
      </x:c>
      <x:c r="AI250" s="23" t="n">
        <x:v>1</x:v>
      </x:c>
      <x:c r="AJ250" s="23" t="n">
        <x:v>1</x:v>
      </x:c>
    </x:row>
    <x:row r="251" ht="22" customHeight="1">
      <x:c r="A251" s="24" t="n">
        <x:v>1028</x:v>
      </x:c>
      <x:c r="B251" s="26" t="str">
        <x:v>Add rs-archive-clone</x:v>
      </x:c>
      <x:c r="C251" s="23" t="str">
        <x:v>merged</x:v>
      </x:c>
      <x:c r="D251" s="23" t="str">
        <x:v>yes</x:v>
      </x:c>
      <x:c r="E251" s="23" t="str">
        <x:v>yes</x:v>
      </x:c>
      <x:c r="F251" s="23" t="str">
        <x:v>0xjunha</x:v>
      </x:c>
      <x:c r="G251" s="23" t="str">
        <x:v>dwahdany</x:v>
      </x:c>
      <x:c r="H251" s="24" t="n">
        <x:v>225</x:v>
      </x:c>
      <x:c r="I251" s="24" t="n">
        <x:v>27</x:v>
      </x:c>
      <x:c r="J251" s="25" t="n">
        <x:v>411.871</x:v>
      </x:c>
      <x:c r="K251" s="24" t="n">
        <x:v>18</x:v>
      </x:c>
      <x:c r="L251" s="24" t="n">
        <x:v>6</x:v>
      </x:c>
      <x:c r="M251" s="24" t="n">
        <x:v>0</x:v>
      </x:c>
      <x:c r="N251" s="23" t="str">
        <x:v>exact</x:v>
      </x:c>
      <x:c r="O251" s="23" t="str">
        <x:v>528e19a1ee5e96e12882861749891138325738cf</x:v>
      </x:c>
      <x:c r="P251" s="23" t="str">
        <x:v>822ad0bf64dfea29c60bf68e567be5c1b50c6609</x:v>
      </x:c>
      <x:c r="Q251" s="23" t="str">
        <x:v>observed</x:v>
      </x:c>
      <x:c r="R251" s="23" t="str">
        <x:v>pass</x:v>
      </x:c>
      <x:c r="S251" s="23" t="str">
        <x:v>pass</x:v>
      </x:c>
      <x:c r="T251" s="23" t="str">
        <x:v>pass</x:v>
      </x:c>
      <x:c r="U251" s="24" t="n">
        <x:v>3</x:v>
      </x:c>
      <x:c r="V251" s="24" t="n">
        <x:v>2</x:v>
      </x:c>
      <x:c r="W251" s="27" t="str">
        <x:v>https://github.com/harbor-framework/terminal-bench/pull/1028</x:v>
      </x:c>
      <x:c r="X251" s="27" t="str">
        <x:v>https://github.com/harbor-framework/terminal-bench-3/discussions/842</x:v>
      </x:c>
      <x:c r="Y251" s="27" t="str">
        <x:v>https://github.com/harbor-framework/terminal-bench/pull/1028#issuecomment-4583454182</x:v>
      </x:c>
      <x:c r="Z251" s="27" t="str">
        <x:v>https://github.com/harbor-framework/terminal-bench/pull/1028#issuecomment-4583454002</x:v>
      </x:c>
      <x:c r="AA251" s="27" t="str">
        <x:v>https://github.com/harbor-framework/terminal-bench/pull/1028#issuecomment-4583454268</x:v>
      </x:c>
      <x:c r="AB251" s="27" t="str">
        <x:v>https://github.com/harbor-framework/terminal-bench/pull/1028#issuecomment-4583454289</x:v>
      </x:c>
      <x:c r="AC251" s="27" t="str">
        <x:v>https://github.com/harbor-framework/terminal-bench/pull/1028#issuecomment-4720119830</x:v>
      </x:c>
      <x:c r="AD251" s="27" t="str">
        <x:v>https://github.com/harbor-framework/terminal-bench/pull/1028#issuecomment-4720120400</x:v>
      </x:c>
      <x:c r="AE251" s="23" t="n">
        <x:v>1</x:v>
      </x:c>
      <x:c r="AF251" s="23" t="n">
        <x:v>1</x:v>
      </x:c>
      <x:c r="AG251" s="23" t="n">
        <x:v>1</x:v>
      </x:c>
      <x:c r="AH251" s="23" t="n">
        <x:v>1</x:v>
      </x:c>
      <x:c r="AI251" s="23" t="n">
        <x:v>1</x:v>
      </x:c>
      <x:c r="AJ251" s="23" t="n">
        <x:v>1</x:v>
      </x:c>
    </x:row>
    <x:row r="252" ht="22" customHeight="1">
      <x:c r="A252" s="24" t="n">
        <x:v>1026</x:v>
      </x:c>
      <x:c r="B252" s="26" t="str">
        <x:v>Add task: monthly-net-revenue</x:v>
      </x:c>
      <x:c r="C252" s="23" t="str">
        <x:v>closed</x:v>
      </x:c>
      <x:c r="D252" s="23" t="str">
        <x:v>yes</x:v>
      </x:c>
      <x:c r="E252" s="23" t="str">
        <x:v>no</x:v>
      </x:c>
      <x:c r="F252" s="23" t="str">
        <x:v>Maham-Wajid</x:v>
      </x:c>
      <x:c r="G252" s="23" t="str"/>
      <x:c r="H252" s="24" t="n">
        <x:v>18</x:v>
      </x:c>
      <x:c r="I252" s="24" t="n">
        <x:v>10</x:v>
      </x:c>
      <x:c r="J252" s="25" t="n">
        <x:v>146.927</x:v>
      </x:c>
      <x:c r="K252" s="24" t="n">
        <x:v>44</x:v>
      </x:c>
      <x:c r="L252" s="24" t="n">
        <x:v>13</x:v>
      </x:c>
      <x:c r="M252" s="24" t="n">
        <x:v>2</x:v>
      </x:c>
      <x:c r="N252" s="23" t="str">
        <x:v>exact</x:v>
      </x:c>
      <x:c r="O252" s="23" t="str">
        <x:v>32c088e686b971f42c3a700e67075736c2ba130f</x:v>
      </x:c>
      <x:c r="P252" s="23" t="str"/>
      <x:c r="Q252" s="23" t="str">
        <x:v>warning</x:v>
      </x:c>
      <x:c r="R252" s="23" t="str">
        <x:v>pass</x:v>
      </x:c>
      <x:c r="S252" s="23" t="str">
        <x:v>unknown</x:v>
      </x:c>
      <x:c r="T252" s="23" t="str">
        <x:v>pass</x:v>
      </x:c>
      <x:c r="U252" s="24" t="n">
        <x:v>7</x:v>
      </x:c>
      <x:c r="V252" s="24" t="n">
        <x:v>5</x:v>
      </x:c>
      <x:c r="W252" s="27" t="str">
        <x:v>https://github.com/harbor-framework/terminal-bench/pull/1026</x:v>
      </x:c>
      <x:c r="X252" s="27" t="str">
        <x:v>https://github.com/harbor-framework/terminal-bench-3/discussions/980</x:v>
      </x:c>
      <x:c r="Y252" s="27" t="str">
        <x:v>https://github.com/harbor-framework/terminal-bench/pull/1026#issuecomment-4583168473</x:v>
      </x:c>
      <x:c r="Z252" s="27" t="str">
        <x:v>https://github.com/harbor-framework/terminal-bench/pull/1026#issuecomment-4583168362</x:v>
      </x:c>
      <x:c r="AA252" s="27" t="str">
        <x:v>https://github.com/harbor-framework/terminal-bench/pull/1026#issuecomment-4583168803</x:v>
      </x:c>
      <x:c r="AB252" s="27" t="str">
        <x:v>https://github.com/harbor-framework/terminal-bench/pull/1026#issuecomment-4583168886</x:v>
      </x:c>
      <x:c r="AC252" s="27" t="str">
        <x:v>https://github.com/harbor-framework/terminal-bench/pull/1026#issuecomment-4628728864</x:v>
      </x:c>
      <x:c r="AD252" s="27" t="str">
        <x:v>https://github.com/harbor-framework/terminal-bench/pull/1026#issuecomment-4628729412</x:v>
      </x:c>
      <x:c r="AE252" s="23" t="n">
        <x:v>1</x:v>
      </x:c>
      <x:c r="AF252" s="23" t="n">
        <x:v>1</x:v>
      </x:c>
      <x:c r="AG252" s="23" t="n">
        <x:v>1</x:v>
      </x:c>
      <x:c r="AH252" s="23" t="n">
        <x:v>1</x:v>
      </x:c>
      <x:c r="AI252" s="23" t="n">
        <x:v>1</x:v>
      </x:c>
      <x:c r="AJ252" s="23" t="n">
        <x:v>1</x:v>
      </x:c>
    </x:row>
    <x:row r="253" ht="22" customHeight="1">
      <x:c r="A253" s="24" t="n">
        <x:v>1025</x:v>
      </x:c>
      <x:c r="B253" s="26" t="str">
        <x:v>Add task: mode-mux-3ch</x:v>
      </x:c>
      <x:c r="C253" s="23" t="str">
        <x:v>merged</x:v>
      </x:c>
      <x:c r="D253" s="23" t="str">
        <x:v>yes</x:v>
      </x:c>
      <x:c r="E253" s="23" t="str">
        <x:v>no</x:v>
      </x:c>
      <x:c r="F253" s="23" t="str">
        <x:v>WishingCat</x:v>
      </x:c>
      <x:c r="G253" s="23" t="str">
        <x:v>AllenGrahamHart</x:v>
      </x:c>
      <x:c r="H253" s="24" t="n">
        <x:v>8</x:v>
      </x:c>
      <x:c r="I253" s="24" t="n">
        <x:v>7</x:v>
      </x:c>
      <x:c r="J253" s="25" t="n">
        <x:v>192.263</x:v>
      </x:c>
      <x:c r="K253" s="24" t="n">
        <x:v>28</x:v>
      </x:c>
      <x:c r="L253" s="24" t="n">
        <x:v>22</x:v>
      </x:c>
      <x:c r="M253" s="24" t="n">
        <x:v>11</x:v>
      </x:c>
      <x:c r="N253" s="23" t="str">
        <x:v>absent</x:v>
      </x:c>
      <x:c r="O253" s="23" t="str">
        <x:v>986998e98281ebd3f1c9d1194760ceb0d969c0b1</x:v>
      </x:c>
      <x:c r="P253" s="23" t="str">
        <x:v>24f2d44b829b41cbf460b525cedc768eaa65ba90</x:v>
      </x:c>
      <x:c r="Q253" s="23" t="str">
        <x:v>observed</x:v>
      </x:c>
      <x:c r="R253" s="23" t="str">
        <x:v>pass</x:v>
      </x:c>
      <x:c r="S253" s="23" t="str">
        <x:v>pass</x:v>
      </x:c>
      <x:c r="T253" s="23" t="str">
        <x:v>pass</x:v>
      </x:c>
      <x:c r="U253" s="24" t="n">
        <x:v>5</x:v>
      </x:c>
      <x:c r="V253" s="24" t="n">
        <x:v>2</x:v>
      </x:c>
      <x:c r="W253" s="27" t="str">
        <x:v>https://github.com/harbor-framework/terminal-bench/pull/1025</x:v>
      </x:c>
      <x:c r="X253" s="27" t="str"/>
      <x:c r="Y253" s="27" t="str">
        <x:v>https://github.com/harbor-framework/terminal-bench/pull/1025#issuecomment-4582795096</x:v>
      </x:c>
      <x:c r="Z253" s="27" t="str">
        <x:v>https://github.com/harbor-framework/terminal-bench/pull/1025#issuecomment-4582794943</x:v>
      </x:c>
      <x:c r="AA253" s="27" t="str">
        <x:v>https://github.com/harbor-framework/terminal-bench/pull/1025#issuecomment-4582795168</x:v>
      </x:c>
      <x:c r="AB253" s="27" t="str">
        <x:v>https://github.com/harbor-framework/terminal-bench/pull/1025#issuecomment-4582795261</x:v>
      </x:c>
      <x:c r="AC253" s="27" t="str">
        <x:v>https://github.com/harbor-framework/terminal-bench/pull/1025#issuecomment-4609967110</x:v>
      </x:c>
      <x:c r="AD253" s="27" t="str">
        <x:v>https://github.com/harbor-framework/terminal-bench/pull/1025#issuecomment-4586459389</x:v>
      </x:c>
      <x:c r="AE253" s="23" t="n">
        <x:v>1</x:v>
      </x:c>
      <x:c r="AF253" s="23" t="n">
        <x:v>1</x:v>
      </x:c>
      <x:c r="AG253" s="23" t="n">
        <x:v>1</x:v>
      </x:c>
      <x:c r="AH253" s="23" t="n">
        <x:v>1</x:v>
      </x:c>
      <x:c r="AI253" s="23" t="n">
        <x:v>1</x:v>
      </x:c>
      <x:c r="AJ253" s="23" t="n">
        <x:v>1</x:v>
      </x:c>
    </x:row>
    <x:row r="254" ht="22" customHeight="1">
      <x:c r="A254" s="24" t="n">
        <x:v>1024</x:v>
      </x:c>
      <x:c r="B254" s="26" t="str">
        <x:v>Add invoice attachment processing task</x:v>
      </x:c>
      <x:c r="C254" s="23" t="str">
        <x:v>closed</x:v>
      </x:c>
      <x:c r="D254" s="23" t="str">
        <x:v>yes</x:v>
      </x:c>
      <x:c r="E254" s="23" t="str">
        <x:v>no</x:v>
      </x:c>
      <x:c r="F254" s="23" t="str">
        <x:v>bjoernpl</x:v>
      </x:c>
      <x:c r="G254" s="23" t="str"/>
      <x:c r="H254" s="24" t="n">
        <x:v>156</x:v>
      </x:c>
      <x:c r="I254" s="24" t="n">
        <x:v>1</x:v>
      </x:c>
      <x:c r="J254" s="25" t="n">
        <x:v>0.667</x:v>
      </x:c>
      <x:c r="K254" s="24" t="n">
        <x:v>9</x:v>
      </x:c>
      <x:c r="L254" s="24" t="n">
        <x:v>0</x:v>
      </x:c>
      <x:c r="M254" s="24" t="n">
        <x:v>0</x:v>
      </x:c>
      <x:c r="N254" s="23" t="str">
        <x:v>exact</x:v>
      </x:c>
      <x:c r="O254" s="23" t="str">
        <x:v>32e54bf229d44f61819a4d5f1a9a10e719efaace</x:v>
      </x:c>
      <x:c r="P254" s="23" t="str"/>
      <x:c r="Q254" s="23" t="str">
        <x:v>observed</x:v>
      </x:c>
      <x:c r="R254" s="23" t="str">
        <x:v>pass</x:v>
      </x:c>
      <x:c r="S254" s="23" t="str">
        <x:v>fail</x:v>
      </x:c>
      <x:c r="T254" s="23" t="str">
        <x:v>fail</x:v>
      </x:c>
      <x:c r="U254" s="24" t="n">
        <x:v>1</x:v>
      </x:c>
      <x:c r="V254" s="24" t="str"/>
      <x:c r="W254" s="27" t="str">
        <x:v>https://github.com/harbor-framework/terminal-bench/pull/1024</x:v>
      </x:c>
      <x:c r="X254" s="27" t="str">
        <x:v>https://discord.com/channels/1360039261361012928/1509169605392863463</x:v>
      </x:c>
      <x:c r="Y254" s="27" t="str">
        <x:v>https://github.com/harbor-framework/terminal-bench/pull/1024#issuecomment-4582790812</x:v>
      </x:c>
      <x:c r="Z254" s="27" t="str">
        <x:v>https://github.com/harbor-framework/terminal-bench/pull/1024#issuecomment-4582790662</x:v>
      </x:c>
      <x:c r="AA254" s="27" t="str">
        <x:v>https://github.com/harbor-framework/terminal-bench/pull/1024#issuecomment-4582790915</x:v>
      </x:c>
      <x:c r="AB254" s="27" t="str">
        <x:v>https://github.com/harbor-framework/terminal-bench/pull/1024#issuecomment-4582790916</x:v>
      </x:c>
      <x:c r="AC254" s="27" t="str">
        <x:v>https://github.com/harbor-framework/terminal-bench/pull/1024#issuecomment-4582796941</x:v>
      </x:c>
      <x:c r="AD254" s="27" t="str"/>
      <x:c r="AE254" s="23" t="n">
        <x:v>1</x:v>
      </x:c>
      <x:c r="AF254" s="23" t="n">
        <x:v>1</x:v>
      </x:c>
      <x:c r="AG254" s="23" t="n">
        <x:v>1</x:v>
      </x:c>
      <x:c r="AH254" s="23" t="n">
        <x:v>1</x:v>
      </x:c>
      <x:c r="AI254" s="23" t="n">
        <x:v>1</x:v>
      </x:c>
      <x:c r="AJ254" s="23" t="n">
        <x:v>0</x:v>
      </x:c>
    </x:row>
    <x:row r="255" ht="22" customHeight="1">
      <x:c r="A255" s="24" t="n">
        <x:v>1023</x:v>
      </x:c>
      <x:c r="B255" s="26" t="str">
        <x:v>Add task: parallel_cmake_generated_code_race</x:v>
      </x:c>
      <x:c r="C255" s="23" t="str">
        <x:v>closed</x:v>
      </x:c>
      <x:c r="D255" s="23" t="str">
        <x:v>yes</x:v>
      </x:c>
      <x:c r="E255" s="23" t="str">
        <x:v>no</x:v>
      </x:c>
      <x:c r="F255" s="23" t="str">
        <x:v>data-simba</x:v>
      </x:c>
      <x:c r="G255" s="23" t="str"/>
      <x:c r="H255" s="24" t="n">
        <x:v>27</x:v>
      </x:c>
      <x:c r="I255" s="24" t="n">
        <x:v>15</x:v>
      </x:c>
      <x:c r="J255" s="25" t="n">
        <x:v>253.743</x:v>
      </x:c>
      <x:c r="K255" s="24" t="n">
        <x:v>24</x:v>
      </x:c>
      <x:c r="L255" s="24" t="n">
        <x:v>1</x:v>
      </x:c>
      <x:c r="M255" s="24" t="n">
        <x:v>0</x:v>
      </x:c>
      <x:c r="N255" s="23" t="str">
        <x:v>exact</x:v>
      </x:c>
      <x:c r="O255" s="23" t="str">
        <x:v>31fe05a6fefe7ea6b96ce3471e35f3bceb50e7c2</x:v>
      </x:c>
      <x:c r="P255" s="23" t="str"/>
      <x:c r="Q255" s="23" t="str">
        <x:v>observed</x:v>
      </x:c>
      <x:c r="R255" s="23" t="str">
        <x:v>pass</x:v>
      </x:c>
      <x:c r="S255" s="23" t="str">
        <x:v>pass</x:v>
      </x:c>
      <x:c r="T255" s="23" t="str">
        <x:v>pass</x:v>
      </x:c>
      <x:c r="U255" s="24" t="n">
        <x:v>4</x:v>
      </x:c>
      <x:c r="V255" s="24" t="n">
        <x:v>2</x:v>
      </x:c>
      <x:c r="W255" s="27" t="str">
        <x:v>https://github.com/harbor-framework/terminal-bench/pull/1023</x:v>
      </x:c>
      <x:c r="X255" s="27" t="str">
        <x:v>https://github.com/harbor-framework/terminal-bench-3/discussions/618</x:v>
      </x:c>
      <x:c r="Y255" s="27" t="str">
        <x:v>https://github.com/harbor-framework/terminal-bench/pull/1023#issuecomment-4582727472</x:v>
      </x:c>
      <x:c r="Z255" s="27" t="str">
        <x:v>https://github.com/harbor-framework/terminal-bench/pull/1023#issuecomment-4582727338</x:v>
      </x:c>
      <x:c r="AA255" s="27" t="str">
        <x:v>https://github.com/harbor-framework/terminal-bench/pull/1023#issuecomment-4582727508</x:v>
      </x:c>
      <x:c r="AB255" s="27" t="str">
        <x:v>https://github.com/harbor-framework/terminal-bench/pull/1023#issuecomment-4582727554</x:v>
      </x:c>
      <x:c r="AC255" s="27" t="str">
        <x:v>https://github.com/harbor-framework/terminal-bench/pull/1023#issuecomment-4625904849</x:v>
      </x:c>
      <x:c r="AD255" s="27" t="str">
        <x:v>https://github.com/harbor-framework/terminal-bench/pull/1023#issuecomment-4583439053</x:v>
      </x:c>
      <x:c r="AE255" s="23" t="n">
        <x:v>1</x:v>
      </x:c>
      <x:c r="AF255" s="23" t="n">
        <x:v>1</x:v>
      </x:c>
      <x:c r="AG255" s="23" t="n">
        <x:v>1</x:v>
      </x:c>
      <x:c r="AH255" s="23" t="n">
        <x:v>1</x:v>
      </x:c>
      <x:c r="AI255" s="23" t="n">
        <x:v>1</x:v>
      </x:c>
      <x:c r="AJ255" s="23" t="n">
        <x:v>1</x:v>
      </x:c>
    </x:row>
    <x:row r="256" ht="22" customHeight="1">
      <x:c r="A256" s="24" t="n">
        <x:v>1022</x:v>
      </x:c>
      <x:c r="B256" s="26" t="str">
        <x:v>add interleaved-vigenere</x:v>
      </x:c>
      <x:c r="C256" s="23" t="str">
        <x:v>merged</x:v>
      </x:c>
      <x:c r="D256" s="23" t="str">
        <x:v>yes</x:v>
      </x:c>
      <x:c r="E256" s="23" t="str">
        <x:v>yes</x:v>
      </x:c>
      <x:c r="F256" s="23" t="str">
        <x:v>cym2018</x:v>
      </x:c>
      <x:c r="G256" s="23" t="str">
        <x:v>dwahdany</x:v>
      </x:c>
      <x:c r="H256" s="24" t="n">
        <x:v>10</x:v>
      </x:c>
      <x:c r="I256" s="24" t="n">
        <x:v>8</x:v>
      </x:c>
      <x:c r="J256" s="25" t="n">
        <x:v>575.261</x:v>
      </x:c>
      <x:c r="K256" s="24" t="n">
        <x:v>20</x:v>
      </x:c>
      <x:c r="L256" s="24" t="n">
        <x:v>8</x:v>
      </x:c>
      <x:c r="M256" s="24" t="n">
        <x:v>3</x:v>
      </x:c>
      <x:c r="N256" s="23" t="str">
        <x:v>exact</x:v>
      </x:c>
      <x:c r="O256" s="23" t="str">
        <x:v>e7d0238b75dd429015543757856a2ac4e778280c</x:v>
      </x:c>
      <x:c r="P256" s="23" t="str">
        <x:v>a83573ab152449aeb8ab34c30defbb6bfce40d9e</x:v>
      </x:c>
      <x:c r="Q256" s="23" t="str">
        <x:v>observed</x:v>
      </x:c>
      <x:c r="R256" s="23" t="str">
        <x:v>pass</x:v>
      </x:c>
      <x:c r="S256" s="23" t="str">
        <x:v>pass</x:v>
      </x:c>
      <x:c r="T256" s="23" t="str">
        <x:v>pass</x:v>
      </x:c>
      <x:c r="U256" s="24" t="n">
        <x:v>5</x:v>
      </x:c>
      <x:c r="V256" s="24" t="n">
        <x:v>3</x:v>
      </x:c>
      <x:c r="W256" s="27" t="str">
        <x:v>https://github.com/harbor-framework/terminal-bench/pull/1022</x:v>
      </x:c>
      <x:c r="X256" s="27" t="str">
        <x:v>https://github.com/harbor-framework/terminal-bench-3/discussions/1021</x:v>
      </x:c>
      <x:c r="Y256" s="27" t="str">
        <x:v>https://github.com/harbor-framework/terminal-bench/pull/1022#issuecomment-4582540661</x:v>
      </x:c>
      <x:c r="Z256" s="27" t="str">
        <x:v>https://github.com/harbor-framework/terminal-bench/pull/1022#issuecomment-4582540566</x:v>
      </x:c>
      <x:c r="AA256" s="27" t="str">
        <x:v>https://github.com/harbor-framework/terminal-bench/pull/1022#issuecomment-4582540717</x:v>
      </x:c>
      <x:c r="AB256" s="27" t="str">
        <x:v>https://github.com/harbor-framework/terminal-bench/pull/1022#issuecomment-4582540704</x:v>
      </x:c>
      <x:c r="AC256" s="27" t="str">
        <x:v>https://github.com/harbor-framework/terminal-bench/pull/1022#issuecomment-4714577983</x:v>
      </x:c>
      <x:c r="AD256" s="27" t="str">
        <x:v>https://github.com/harbor-framework/terminal-bench/pull/1022#issuecomment-4714578181</x:v>
      </x:c>
      <x:c r="AE256" s="23" t="n">
        <x:v>1</x:v>
      </x:c>
      <x:c r="AF256" s="23" t="n">
        <x:v>1</x:v>
      </x:c>
      <x:c r="AG256" s="23" t="n">
        <x:v>1</x:v>
      </x:c>
      <x:c r="AH256" s="23" t="n">
        <x:v>1</x:v>
      </x:c>
      <x:c r="AI256" s="23" t="n">
        <x:v>1</x:v>
      </x:c>
      <x:c r="AJ256" s="23" t="n">
        <x:v>1</x:v>
      </x:c>
    </x:row>
    <x:row r="257" ht="22" customHeight="1">
      <x:c r="A257" s="24" t="n">
        <x:v>1019</x:v>
      </x:c>
      <x:c r="B257" s="26" t="str">
        <x:v>Add PhysGym DR-Hard seeded simulator repair task</x:v>
      </x:c>
      <x:c r="C257" s="23" t="str">
        <x:v>closed</x:v>
      </x:c>
      <x:c r="D257" s="23" t="str">
        <x:v>yes</x:v>
      </x:c>
      <x:c r="E257" s="23" t="str">
        <x:v>no</x:v>
      </x:c>
      <x:c r="F257" s="23" t="str">
        <x:v>kishanpb</x:v>
      </x:c>
      <x:c r="G257" s="23" t="str"/>
      <x:c r="H257" s="24" t="n">
        <x:v>9</x:v>
      </x:c>
      <x:c r="I257" s="24" t="n">
        <x:v>35</x:v>
      </x:c>
      <x:c r="J257" s="25" t="n">
        <x:v>17.4</x:v>
      </x:c>
      <x:c r="K257" s="24" t="n">
        <x:v>22</x:v>
      </x:c>
      <x:c r="L257" s="24" t="n">
        <x:v>1</x:v>
      </x:c>
      <x:c r="M257" s="24" t="n">
        <x:v>0</x:v>
      </x:c>
      <x:c r="N257" s="23" t="str">
        <x:v>absent</x:v>
      </x:c>
      <x:c r="O257" s="23" t="str">
        <x:v>3c8d6ce77977f2eae6b7766944165d79fd101306</x:v>
      </x:c>
      <x:c r="P257" s="23" t="str"/>
      <x:c r="Q257" s="23" t="str">
        <x:v>observed</x:v>
      </x:c>
      <x:c r="R257" s="23" t="str">
        <x:v>pass</x:v>
      </x:c>
      <x:c r="S257" s="23" t="str">
        <x:v>unavailable</x:v>
      </x:c>
      <x:c r="T257" s="23" t="str">
        <x:v>pass</x:v>
      </x:c>
      <x:c r="U257" s="24" t="n">
        <x:v>6</x:v>
      </x:c>
      <x:c r="V257" s="24" t="n">
        <x:v>6</x:v>
      </x:c>
      <x:c r="W257" s="27" t="str">
        <x:v>https://github.com/harbor-framework/terminal-bench/pull/1019</x:v>
      </x:c>
      <x:c r="X257" s="27" t="str"/>
      <x:c r="Y257" s="27" t="str">
        <x:v>https://github.com/harbor-framework/terminal-bench/pull/1019#issuecomment-4582192112</x:v>
      </x:c>
      <x:c r="Z257" s="27" t="str">
        <x:v>https://github.com/harbor-framework/terminal-bench/pull/1019#issuecomment-4582191714</x:v>
      </x:c>
      <x:c r="AA257" s="27" t="str">
        <x:v>https://github.com/harbor-framework/terminal-bench/pull/1019#issuecomment-4582192192</x:v>
      </x:c>
      <x:c r="AB257" s="27" t="str">
        <x:v>https://github.com/harbor-framework/terminal-bench/pull/1019#issuecomment-4582192273</x:v>
      </x:c>
      <x:c r="AC257" s="27" t="str">
        <x:v>https://github.com/harbor-framework/terminal-bench/pull/1019#issuecomment-4584249059</x:v>
      </x:c>
      <x:c r="AD257" s="27" t="str">
        <x:v>https://github.com/harbor-framework/terminal-bench/pull/1019#issuecomment-4584247735</x:v>
      </x:c>
      <x:c r="AE257" s="23" t="n">
        <x:v>1</x:v>
      </x:c>
      <x:c r="AF257" s="23" t="n">
        <x:v>1</x:v>
      </x:c>
      <x:c r="AG257" s="23" t="n">
        <x:v>1</x:v>
      </x:c>
      <x:c r="AH257" s="23" t="n">
        <x:v>1</x:v>
      </x:c>
      <x:c r="AI257" s="23" t="n">
        <x:v>1</x:v>
      </x:c>
      <x:c r="AJ257" s="23" t="n">
        <x:v>1</x:v>
      </x:c>
    </x:row>
    <x:row r="258" ht="22" customHeight="1">
      <x:c r="A258" s="24" t="n">
        <x:v>1018</x:v>
      </x:c>
      <x:c r="B258" s="26" t="str">
        <x:v>Add task: Jax nanogpt gpu speedrun (deprecated)</x:v>
      </x:c>
      <x:c r="C258" s="23" t="str">
        <x:v>closed</x:v>
      </x:c>
      <x:c r="D258" s="23" t="str">
        <x:v>yes</x:v>
      </x:c>
      <x:c r="E258" s="23" t="str">
        <x:v>no</x:v>
      </x:c>
      <x:c r="F258" s="23" t="str">
        <x:v>sruan2</x:v>
      </x:c>
      <x:c r="G258" s="23" t="str"/>
      <x:c r="H258" s="24" t="n">
        <x:v>13</x:v>
      </x:c>
      <x:c r="I258" s="24" t="n">
        <x:v>15</x:v>
      </x:c>
      <x:c r="J258" s="25" t="n">
        <x:v>54.295</x:v>
      </x:c>
      <x:c r="K258" s="24" t="n">
        <x:v>9</x:v>
      </x:c>
      <x:c r="L258" s="24" t="n">
        <x:v>4</x:v>
      </x:c>
      <x:c r="M258" s="24" t="n">
        <x:v>1</x:v>
      </x:c>
      <x:c r="N258" s="23" t="str">
        <x:v>exact</x:v>
      </x:c>
      <x:c r="O258" s="23" t="str">
        <x:v>cf5193fb2e7caaa9c493ad5824746a8a394860fb</x:v>
      </x:c>
      <x:c r="P258" s="23" t="str"/>
      <x:c r="Q258" s="23" t="str">
        <x:v>observed</x:v>
      </x:c>
      <x:c r="R258" s="23" t="str">
        <x:v>pass</x:v>
      </x:c>
      <x:c r="S258" s="23" t="str">
        <x:v>unavailable</x:v>
      </x:c>
      <x:c r="T258" s="23" t="str">
        <x:v>fail</x:v>
      </x:c>
      <x:c r="U258" s="24" t="str"/>
      <x:c r="V258" s="24" t="str"/>
      <x:c r="W258" s="27" t="str">
        <x:v>https://github.com/harbor-framework/terminal-bench/pull/1018</x:v>
      </x:c>
      <x:c r="X258" s="27" t="str">
        <x:v>https://github.com/harbor-framework/terminal-bench-3/discussions/1008</x:v>
      </x:c>
      <x:c r="Y258" s="27" t="str">
        <x:v>https://github.com/harbor-framework/terminal-bench/pull/1018#issuecomment-4582044564</x:v>
      </x:c>
      <x:c r="Z258" s="27" t="str">
        <x:v>https://github.com/harbor-framework/terminal-bench/pull/1018#issuecomment-4582044559</x:v>
      </x:c>
      <x:c r="AA258" s="27" t="str">
        <x:v>https://github.com/harbor-framework/terminal-bench/pull/1018#issuecomment-4582044867</x:v>
      </x:c>
      <x:c r="AB258" s="27" t="str">
        <x:v>https://github.com/harbor-framework/terminal-bench/pull/1018#issuecomment-4582044787</x:v>
      </x:c>
      <x:c r="AC258" s="27" t="str"/>
      <x:c r="AD258" s="27" t="str"/>
      <x:c r="AE258" s="23" t="n">
        <x:v>1</x:v>
      </x:c>
      <x:c r="AF258" s="23" t="n">
        <x:v>1</x:v>
      </x:c>
      <x:c r="AG258" s="23" t="n">
        <x:v>1</x:v>
      </x:c>
      <x:c r="AH258" s="23" t="n">
        <x:v>1</x:v>
      </x:c>
      <x:c r="AI258" s="23" t="n">
        <x:v>0</x:v>
      </x:c>
      <x:c r="AJ258" s="23" t="n">
        <x:v>0</x:v>
      </x:c>
    </x:row>
    <x:row r="259" ht="22" customHeight="1">
      <x:c r="A259" s="24" t="n">
        <x:v>1017</x:v>
      </x:c>
      <x:c r="B259" s="26" t="str">
        <x:v>Add task: dcf-audit-excel</x:v>
      </x:c>
      <x:c r="C259" s="23" t="str">
        <x:v>closed</x:v>
      </x:c>
      <x:c r="D259" s="23" t="str">
        <x:v>yes</x:v>
      </x:c>
      <x:c r="E259" s="23" t="str">
        <x:v>no</x:v>
      </x:c>
      <x:c r="F259" s="23" t="str">
        <x:v>Outlynk</x:v>
      </x:c>
      <x:c r="G259" s="23" t="str"/>
      <x:c r="H259" s="24" t="n">
        <x:v>37</x:v>
      </x:c>
      <x:c r="I259" s="24" t="n">
        <x:v>2</x:v>
      </x:c>
      <x:c r="J259" s="25" t="n">
        <x:v>131.793</x:v>
      </x:c>
      <x:c r="K259" s="24" t="n">
        <x:v>11</x:v>
      </x:c>
      <x:c r="L259" s="24" t="n">
        <x:v>4</x:v>
      </x:c>
      <x:c r="M259" s="24" t="n">
        <x:v>0</x:v>
      </x:c>
      <x:c r="N259" s="23" t="str">
        <x:v>exact</x:v>
      </x:c>
      <x:c r="O259" s="23" t="str">
        <x:v>0e584d53ea7dd1b14ce80613e72966101f35a8ef</x:v>
      </x:c>
      <x:c r="P259" s="23" t="str"/>
      <x:c r="Q259" s="23" t="str">
        <x:v>observed</x:v>
      </x:c>
      <x:c r="R259" s="23" t="str">
        <x:v>pass</x:v>
      </x:c>
      <x:c r="S259" s="23" t="str">
        <x:v>fail</x:v>
      </x:c>
      <x:c r="T259" s="23" t="str">
        <x:v>pass</x:v>
      </x:c>
      <x:c r="U259" s="24" t="n">
        <x:v>1</x:v>
      </x:c>
      <x:c r="V259" s="24" t="str"/>
      <x:c r="W259" s="27" t="str">
        <x:v>https://github.com/harbor-framework/terminal-bench/pull/1017</x:v>
      </x:c>
      <x:c r="X259" s="27" t="str">
        <x:v>https://github.com/harbor-framework/terminal-bench-3/discussions/997</x:v>
      </x:c>
      <x:c r="Y259" s="27" t="str">
        <x:v>https://github.com/harbor-framework/terminal-bench/pull/1017#issuecomment-4581989996</x:v>
      </x:c>
      <x:c r="Z259" s="27" t="str">
        <x:v>https://github.com/harbor-framework/terminal-bench/pull/1017#issuecomment-4581989930</x:v>
      </x:c>
      <x:c r="AA259" s="27" t="str">
        <x:v>https://github.com/harbor-framework/terminal-bench/pull/1017#issuecomment-4581990026</x:v>
      </x:c>
      <x:c r="AB259" s="27" t="str">
        <x:v>https://github.com/harbor-framework/terminal-bench/pull/1017#issuecomment-4581990066</x:v>
      </x:c>
      <x:c r="AC259" s="27" t="str">
        <x:v>https://github.com/harbor-framework/terminal-bench/pull/1017#issuecomment-4582799967</x:v>
      </x:c>
      <x:c r="AD259" s="27" t="str"/>
      <x:c r="AE259" s="23" t="n">
        <x:v>1</x:v>
      </x:c>
      <x:c r="AF259" s="23" t="n">
        <x:v>1</x:v>
      </x:c>
      <x:c r="AG259" s="23" t="n">
        <x:v>1</x:v>
      </x:c>
      <x:c r="AH259" s="23" t="n">
        <x:v>1</x:v>
      </x:c>
      <x:c r="AI259" s="23" t="n">
        <x:v>1</x:v>
      </x:c>
      <x:c r="AJ259" s="23" t="n">
        <x:v>0</x:v>
      </x:c>
    </x:row>
    <x:row r="260" ht="22" customHeight="1">
      <x:c r="A260" s="24" t="n">
        <x:v>1016</x:v>
      </x:c>
      <x:c r="B260" s="26" t="str">
        <x:v>Add PhysGym DR-Hard seeded simulator repair task</x:v>
      </x:c>
      <x:c r="C260" s="23" t="str">
        <x:v>closed</x:v>
      </x:c>
      <x:c r="D260" s="23" t="str">
        <x:v>yes</x:v>
      </x:c>
      <x:c r="E260" s="23" t="str">
        <x:v>no</x:v>
      </x:c>
      <x:c r="F260" s="23" t="str">
        <x:v>kishanpb</x:v>
      </x:c>
      <x:c r="G260" s="23" t="str"/>
      <x:c r="H260" s="24" t="n">
        <x:v>9</x:v>
      </x:c>
      <x:c r="I260" s="24" t="n">
        <x:v>25</x:v>
      </x:c>
      <x:c r="J260" s="25" t="n">
        <x:v>1.38</x:v>
      </x:c>
      <x:c r="K260" s="24" t="n">
        <x:v>7</x:v>
      </x:c>
      <x:c r="L260" s="24" t="n">
        <x:v>0</x:v>
      </x:c>
      <x:c r="M260" s="24" t="n">
        <x:v>0</x:v>
      </x:c>
      <x:c r="N260" s="23" t="str">
        <x:v>absent</x:v>
      </x:c>
      <x:c r="O260" s="23" t="str">
        <x:v>f4849bb498c021b29d028edf576ac8b07f93945c</x:v>
      </x:c>
      <x:c r="P260" s="23" t="str"/>
      <x:c r="Q260" s="23" t="str">
        <x:v>observed</x:v>
      </x:c>
      <x:c r="R260" s="23" t="str">
        <x:v>pass</x:v>
      </x:c>
      <x:c r="S260" s="23" t="str">
        <x:v>pass</x:v>
      </x:c>
      <x:c r="T260" s="23" t="str">
        <x:v>pass</x:v>
      </x:c>
      <x:c r="U260" s="24" t="n">
        <x:v>1</x:v>
      </x:c>
      <x:c r="V260" s="24" t="n">
        <x:v>1</x:v>
      </x:c>
      <x:c r="W260" s="27" t="str">
        <x:v>https://github.com/harbor-framework/terminal-bench/pull/1016</x:v>
      </x:c>
      <x:c r="X260" s="27" t="str"/>
      <x:c r="Y260" s="27" t="str">
        <x:v>https://github.com/harbor-framework/terminal-bench/pull/1016#issuecomment-4581977816</x:v>
      </x:c>
      <x:c r="Z260" s="27" t="str">
        <x:v>https://github.com/harbor-framework/terminal-bench/pull/1016#issuecomment-4581977716</x:v>
      </x:c>
      <x:c r="AA260" s="27" t="str">
        <x:v>https://github.com/harbor-framework/terminal-bench/pull/1016#issuecomment-4581978005</x:v>
      </x:c>
      <x:c r="AB260" s="27" t="str">
        <x:v>https://github.com/harbor-framework/terminal-bench/pull/1016#issuecomment-4581978060</x:v>
      </x:c>
      <x:c r="AC260" s="27" t="str">
        <x:v>https://github.com/harbor-framework/terminal-bench/pull/1016#issuecomment-4582017728</x:v>
      </x:c>
      <x:c r="AD260" s="27" t="str">
        <x:v>https://github.com/harbor-framework/terminal-bench/pull/1016#issuecomment-4582017770</x:v>
      </x:c>
      <x:c r="AE260" s="23" t="n">
        <x:v>1</x:v>
      </x:c>
      <x:c r="AF260" s="23" t="n">
        <x:v>1</x:v>
      </x:c>
      <x:c r="AG260" s="23" t="n">
        <x:v>1</x:v>
      </x:c>
      <x:c r="AH260" s="23" t="n">
        <x:v>1</x:v>
      </x:c>
      <x:c r="AI260" s="23" t="n">
        <x:v>1</x:v>
      </x:c>
      <x:c r="AJ260" s="23" t="n">
        <x:v>1</x:v>
      </x:c>
    </x:row>
    <x:row r="261" ht="22" customHeight="1">
      <x:c r="A261" s="24" t="n">
        <x:v>1014</x:v>
      </x:c>
      <x:c r="B261" s="26" t="str">
        <x:v>Add task: jsonschema-rebuild</x:v>
      </x:c>
      <x:c r="C261" s="23" t="str">
        <x:v>closed</x:v>
      </x:c>
      <x:c r="D261" s="23" t="str">
        <x:v>yes</x:v>
      </x:c>
      <x:c r="E261" s="23" t="str">
        <x:v>no</x:v>
      </x:c>
      <x:c r="F261" s="23" t="str">
        <x:v>him1411</x:v>
      </x:c>
      <x:c r="G261" s="23" t="str"/>
      <x:c r="H261" s="24" t="n">
        <x:v>114</x:v>
      </x:c>
      <x:c r="I261" s="24" t="n">
        <x:v>11</x:v>
      </x:c>
      <x:c r="J261" s="25" t="n">
        <x:v>465.956</x:v>
      </x:c>
      <x:c r="K261" s="24" t="n">
        <x:v>37</x:v>
      </x:c>
      <x:c r="L261" s="24" t="n">
        <x:v>14</x:v>
      </x:c>
      <x:c r="M261" s="24" t="n">
        <x:v>5</x:v>
      </x:c>
      <x:c r="N261" s="23" t="str">
        <x:v>exact</x:v>
      </x:c>
      <x:c r="O261" s="23" t="str">
        <x:v>381cb8a8cde3bab4cffe4577b290a25895e9c2ee</x:v>
      </x:c>
      <x:c r="P261" s="23" t="str"/>
      <x:c r="Q261" s="23" t="str">
        <x:v>observed</x:v>
      </x:c>
      <x:c r="R261" s="23" t="str">
        <x:v>pass</x:v>
      </x:c>
      <x:c r="S261" s="23" t="str">
        <x:v>pass</x:v>
      </x:c>
      <x:c r="T261" s="23" t="str">
        <x:v>pass</x:v>
      </x:c>
      <x:c r="U261" s="24" t="n">
        <x:v>7</x:v>
      </x:c>
      <x:c r="V261" s="24" t="n">
        <x:v>5</x:v>
      </x:c>
      <x:c r="W261" s="27" t="str">
        <x:v>https://github.com/harbor-framework/terminal-bench/pull/1014</x:v>
      </x:c>
      <x:c r="X261" s="27" t="str">
        <x:v>https://github.com/harbor-framework/terminal-bench-3/discussions/1027</x:v>
      </x:c>
      <x:c r="Y261" s="27" t="str">
        <x:v>https://github.com/harbor-framework/terminal-bench/pull/1014#issuecomment-4581975088</x:v>
      </x:c>
      <x:c r="Z261" s="27" t="str">
        <x:v>https://github.com/harbor-framework/terminal-bench/pull/1014#issuecomment-4581974944</x:v>
      </x:c>
      <x:c r="AA261" s="27" t="str">
        <x:v>https://github.com/harbor-framework/terminal-bench/pull/1014#issuecomment-4581975180</x:v>
      </x:c>
      <x:c r="AB261" s="27" t="str">
        <x:v>https://github.com/harbor-framework/terminal-bench/pull/1014#issuecomment-4581975193</x:v>
      </x:c>
      <x:c r="AC261" s="27" t="str">
        <x:v>https://github.com/harbor-framework/terminal-bench/pull/1014#issuecomment-4700306820</x:v>
      </x:c>
      <x:c r="AD261" s="27" t="str">
        <x:v>https://github.com/harbor-framework/terminal-bench/pull/1014#issuecomment-4700306718</x:v>
      </x:c>
      <x:c r="AE261" s="23" t="n">
        <x:v>1</x:v>
      </x:c>
      <x:c r="AF261" s="23" t="n">
        <x:v>1</x:v>
      </x:c>
      <x:c r="AG261" s="23" t="n">
        <x:v>1</x:v>
      </x:c>
      <x:c r="AH261" s="23" t="n">
        <x:v>1</x:v>
      </x:c>
      <x:c r="AI261" s="23" t="n">
        <x:v>1</x:v>
      </x:c>
      <x:c r="AJ261" s="23" t="n">
        <x:v>1</x:v>
      </x:c>
    </x:row>
    <x:row r="262" ht="22" customHeight="1">
      <x:c r="A262" s="24" t="n">
        <x:v>1013</x:v>
      </x:c>
      <x:c r="B262" s="26" t="str">
        <x:v>Add pos-wal-recovery task</x:v>
      </x:c>
      <x:c r="C262" s="23" t="str">
        <x:v>closed</x:v>
      </x:c>
      <x:c r="D262" s="23" t="str">
        <x:v>yes</x:v>
      </x:c>
      <x:c r="E262" s="23" t="str">
        <x:v>no</x:v>
      </x:c>
      <x:c r="F262" s="23" t="str">
        <x:v>gopal172002</x:v>
      </x:c>
      <x:c r="G262" s="23" t="str"/>
      <x:c r="H262" s="24" t="n">
        <x:v>38</x:v>
      </x:c>
      <x:c r="I262" s="24" t="n">
        <x:v>2</x:v>
      </x:c>
      <x:c r="J262" s="25" t="n">
        <x:v>258.077</x:v>
      </x:c>
      <x:c r="K262" s="24" t="n">
        <x:v>12</x:v>
      </x:c>
      <x:c r="L262" s="24" t="n">
        <x:v>4</x:v>
      </x:c>
      <x:c r="M262" s="24" t="n">
        <x:v>0</x:v>
      </x:c>
      <x:c r="N262" s="23" t="str">
        <x:v>exact</x:v>
      </x:c>
      <x:c r="O262" s="23" t="str">
        <x:v>96fc4d3397cdb5a4476b2df194bae225b47c01b6</x:v>
      </x:c>
      <x:c r="P262" s="23" t="str"/>
      <x:c r="Q262" s="23" t="str">
        <x:v>observed</x:v>
      </x:c>
      <x:c r="R262" s="23" t="str">
        <x:v>pass</x:v>
      </x:c>
      <x:c r="S262" s="23" t="str">
        <x:v>pass</x:v>
      </x:c>
      <x:c r="T262" s="23" t="str">
        <x:v>pass</x:v>
      </x:c>
      <x:c r="U262" s="24" t="n">
        <x:v>1</x:v>
      </x:c>
      <x:c r="V262" s="24" t="str"/>
      <x:c r="W262" s="27" t="str">
        <x:v>https://github.com/harbor-framework/terminal-bench/pull/1013</x:v>
      </x:c>
      <x:c r="X262" s="27" t="str">
        <x:v>https://github.com/harbor-framework/terminal-bench-3/discussions/991</x:v>
      </x:c>
      <x:c r="Y262" s="27" t="str">
        <x:v>https://github.com/harbor-framework/terminal-bench/pull/1013#issuecomment-4581896975</x:v>
      </x:c>
      <x:c r="Z262" s="27" t="str">
        <x:v>https://github.com/harbor-framework/terminal-bench/pull/1013#issuecomment-4581896832</x:v>
      </x:c>
      <x:c r="AA262" s="27" t="str">
        <x:v>https://github.com/harbor-framework/terminal-bench/pull/1013#issuecomment-4581897098</x:v>
      </x:c>
      <x:c r="AB262" s="27" t="str">
        <x:v>https://github.com/harbor-framework/terminal-bench/pull/1013#issuecomment-4581897095</x:v>
      </x:c>
      <x:c r="AC262" s="27" t="str">
        <x:v>https://github.com/harbor-framework/terminal-bench/pull/1013#issuecomment-4582250135</x:v>
      </x:c>
      <x:c r="AD262" s="27" t="str"/>
      <x:c r="AE262" s="23" t="n">
        <x:v>1</x:v>
      </x:c>
      <x:c r="AF262" s="23" t="n">
        <x:v>1</x:v>
      </x:c>
      <x:c r="AG262" s="23" t="n">
        <x:v>1</x:v>
      </x:c>
      <x:c r="AH262" s="23" t="n">
        <x:v>1</x:v>
      </x:c>
      <x:c r="AI262" s="23" t="n">
        <x:v>1</x:v>
      </x:c>
      <x:c r="AJ262" s="23" t="n">
        <x:v>0</x:v>
      </x:c>
    </x:row>
    <x:row r="263" ht="22" customHeight="1">
      <x:c r="A263" s="24" t="n">
        <x:v>1012</x:v>
      </x:c>
      <x:c r="B263" s="26" t="str">
        <x:v>Add spaceport-turnaround-adjudicator task: launch-pad turnaround slot…</x:v>
      </x:c>
      <x:c r="C263" s="23" t="str">
        <x:v>closed</x:v>
      </x:c>
      <x:c r="D263" s="23" t="str">
        <x:v>yes</x:v>
      </x:c>
      <x:c r="E263" s="23" t="str">
        <x:v>no</x:v>
      </x:c>
      <x:c r="F263" s="23" t="str">
        <x:v>skodati8-snorkel</x:v>
      </x:c>
      <x:c r="G263" s="23" t="str"/>
      <x:c r="H263" s="24" t="n">
        <x:v>15</x:v>
      </x:c>
      <x:c r="I263" s="24" t="n">
        <x:v>3</x:v>
      </x:c>
      <x:c r="J263" s="25" t="n">
        <x:v>260.633</x:v>
      </x:c>
      <x:c r="K263" s="24" t="n">
        <x:v>20</x:v>
      </x:c>
      <x:c r="L263" s="24" t="n">
        <x:v>6</x:v>
      </x:c>
      <x:c r="M263" s="24" t="n">
        <x:v>0</x:v>
      </x:c>
      <x:c r="N263" s="23" t="str">
        <x:v>absent</x:v>
      </x:c>
      <x:c r="O263" s="23" t="str">
        <x:v>8c1424cda80d2457e27425587dfc00cf04f485f7</x:v>
      </x:c>
      <x:c r="P263" s="23" t="str"/>
      <x:c r="Q263" s="23" t="str">
        <x:v>observed</x:v>
      </x:c>
      <x:c r="R263" s="23" t="str">
        <x:v>pass</x:v>
      </x:c>
      <x:c r="S263" s="23" t="str">
        <x:v>fail</x:v>
      </x:c>
      <x:c r="T263" s="23" t="str">
        <x:v>pass</x:v>
      </x:c>
      <x:c r="U263" s="24" t="n">
        <x:v>3</x:v>
      </x:c>
      <x:c r="V263" s="24" t="n">
        <x:v>2</x:v>
      </x:c>
      <x:c r="W263" s="27" t="str">
        <x:v>https://github.com/harbor-framework/terminal-bench/pull/1012</x:v>
      </x:c>
      <x:c r="X263" s="27" t="str"/>
      <x:c r="Y263" s="27" t="str">
        <x:v>https://github.com/harbor-framework/terminal-bench/pull/1012#issuecomment-4581412616</x:v>
      </x:c>
      <x:c r="Z263" s="27" t="str">
        <x:v>https://github.com/harbor-framework/terminal-bench/pull/1012#issuecomment-4581412595</x:v>
      </x:c>
      <x:c r="AA263" s="27" t="str">
        <x:v>https://github.com/harbor-framework/terminal-bench/pull/1012#issuecomment-4581412916</x:v>
      </x:c>
      <x:c r="AB263" s="27" t="str">
        <x:v>https://github.com/harbor-framework/terminal-bench/pull/1012#issuecomment-4581412879</x:v>
      </x:c>
      <x:c r="AC263" s="27" t="str">
        <x:v>https://github.com/harbor-framework/terminal-bench/pull/1012#issuecomment-4585913713</x:v>
      </x:c>
      <x:c r="AD263" s="27" t="str">
        <x:v>https://github.com/harbor-framework/terminal-bench/pull/1012#issuecomment-4585913766</x:v>
      </x:c>
      <x:c r="AE263" s="23" t="n">
        <x:v>1</x:v>
      </x:c>
      <x:c r="AF263" s="23" t="n">
        <x:v>1</x:v>
      </x:c>
      <x:c r="AG263" s="23" t="n">
        <x:v>1</x:v>
      </x:c>
      <x:c r="AH263" s="23" t="n">
        <x:v>1</x:v>
      </x:c>
      <x:c r="AI263" s="23" t="n">
        <x:v>1</x:v>
      </x:c>
      <x:c r="AJ263" s="23" t="n">
        <x:v>1</x:v>
      </x:c>
    </x:row>
    <x:row r="264" ht="22" customHeight="1">
      <x:c r="A264" s="24" t="n">
        <x:v>1011</x:v>
      </x:c>
      <x:c r="B264" s="26" t="str">
        <x:v>Add task: chiller-sample-clearing</x:v>
      </x:c>
      <x:c r="C264" s="23" t="str">
        <x:v>closed</x:v>
      </x:c>
      <x:c r="D264" s="23" t="str">
        <x:v>no</x:v>
      </x:c>
      <x:c r="E264" s="23" t="str">
        <x:v>no</x:v>
      </x:c>
      <x:c r="F264" s="23" t="str">
        <x:v>DylanLeisler</x:v>
      </x:c>
      <x:c r="G264" s="23" t="str"/>
      <x:c r="H264" s="24" t="n">
        <x:v>1</x:v>
      </x:c>
      <x:c r="I264" s="24" t="n">
        <x:v>1131</x:v>
      </x:c>
      <x:c r="J264" s="25" t="n">
        <x:v>1652.542</x:v>
      </x:c>
      <x:c r="K264" s="24" t="n">
        <x:v>48</x:v>
      </x:c>
      <x:c r="L264" s="24" t="n">
        <x:v>25</x:v>
      </x:c>
      <x:c r="M264" s="24" t="n">
        <x:v>7</x:v>
      </x:c>
      <x:c r="N264" s="23" t="str">
        <x:v>absent</x:v>
      </x:c>
      <x:c r="O264" s="23" t="str">
        <x:v>801f17869fff16c71fc9f6a882bf6111e65c415a</x:v>
      </x:c>
      <x:c r="P264" s="23" t="str"/>
      <x:c r="Q264" s="23" t="str">
        <x:v>observed</x:v>
      </x:c>
      <x:c r="R264" s="23" t="str">
        <x:v>pass</x:v>
      </x:c>
      <x:c r="S264" s="23" t="str">
        <x:v>pass</x:v>
      </x:c>
      <x:c r="T264" s="23" t="str">
        <x:v>pass</x:v>
      </x:c>
      <x:c r="U264" s="24" t="n">
        <x:v>10</x:v>
      </x:c>
      <x:c r="V264" s="24" t="n">
        <x:v>3</x:v>
      </x:c>
      <x:c r="W264" s="27" t="str">
        <x:v>https://github.com/harbor-framework/terminal-bench/pull/1011</x:v>
      </x:c>
      <x:c r="X264" s="27" t="str"/>
      <x:c r="Y264" s="27" t="str">
        <x:v>https://github.com/harbor-framework/terminal-bench/pull/1011#issuecomment-4581188670</x:v>
      </x:c>
      <x:c r="Z264" s="27" t="str">
        <x:v>https://github.com/harbor-framework/terminal-bench/pull/1011#issuecomment-4581188230</x:v>
      </x:c>
      <x:c r="AA264" s="27" t="str">
        <x:v>https://github.com/harbor-framework/terminal-bench/pull/1011#issuecomment-4581188640</x:v>
      </x:c>
      <x:c r="AB264" s="27" t="str">
        <x:v>https://github.com/harbor-framework/terminal-bench/pull/1011#issuecomment-4581189183</x:v>
      </x:c>
      <x:c r="AC264" s="27" t="str">
        <x:v>https://github.com/harbor-framework/terminal-bench/pull/1011#issuecomment-4803281198</x:v>
      </x:c>
      <x:c r="AD264" s="27" t="str">
        <x:v>https://github.com/harbor-framework/terminal-bench/pull/1011#issuecomment-4803281801</x:v>
      </x:c>
      <x:c r="AE264" s="23" t="n">
        <x:v>1</x:v>
      </x:c>
      <x:c r="AF264" s="23" t="n">
        <x:v>1</x:v>
      </x:c>
      <x:c r="AG264" s="23" t="n">
        <x:v>1</x:v>
      </x:c>
      <x:c r="AH264" s="23" t="n">
        <x:v>1</x:v>
      </x:c>
      <x:c r="AI264" s="23" t="n">
        <x:v>1</x:v>
      </x:c>
      <x:c r="AJ264" s="23" t="n">
        <x:v>1</x:v>
      </x:c>
    </x:row>
    <x:row r="265" ht="22" customHeight="1">
      <x:c r="A265" s="24" t="n">
        <x:v>1010</x:v>
      </x:c>
      <x:c r="B265" s="26" t="str">
        <x:v>Add jax-gpu-regression GPU task</x:v>
      </x:c>
      <x:c r="C265" s="23" t="str">
        <x:v>closed</x:v>
      </x:c>
      <x:c r="D265" s="23" t="str">
        <x:v>yes</x:v>
      </x:c>
      <x:c r="E265" s="23" t="str">
        <x:v>no</x:v>
      </x:c>
      <x:c r="F265" s="23" t="str">
        <x:v>QingquanBao</x:v>
      </x:c>
      <x:c r="G265" s="23" t="str"/>
      <x:c r="H265" s="24" t="n">
        <x:v>29</x:v>
      </x:c>
      <x:c r="I265" s="24" t="n">
        <x:v>7</x:v>
      </x:c>
      <x:c r="J265" s="25" t="n">
        <x:v>66.804</x:v>
      </x:c>
      <x:c r="K265" s="24" t="n">
        <x:v>25</x:v>
      </x:c>
      <x:c r="L265" s="24" t="n">
        <x:v>6</x:v>
      </x:c>
      <x:c r="M265" s="24" t="n">
        <x:v>0</x:v>
      </x:c>
      <x:c r="N265" s="23" t="str">
        <x:v>exact</x:v>
      </x:c>
      <x:c r="O265" s="23" t="str">
        <x:v>1c2f10ba040975247ab1e6ac1c221fd969303a8d</x:v>
      </x:c>
      <x:c r="P265" s="23" t="str"/>
      <x:c r="Q265" s="23" t="str">
        <x:v>observed</x:v>
      </x:c>
      <x:c r="R265" s="23" t="str">
        <x:v>pass</x:v>
      </x:c>
      <x:c r="S265" s="23" t="str">
        <x:v>pass</x:v>
      </x:c>
      <x:c r="T265" s="23" t="str">
        <x:v>pass</x:v>
      </x:c>
      <x:c r="U265" s="24" t="n">
        <x:v>4</x:v>
      </x:c>
      <x:c r="V265" s="24" t="n">
        <x:v>4</x:v>
      </x:c>
      <x:c r="W265" s="27" t="str">
        <x:v>https://github.com/harbor-framework/terminal-bench/pull/1010</x:v>
      </x:c>
      <x:c r="X265" s="27" t="str">
        <x:v>https://github.com/harbor-framework/terminal-bench-3/discussions/1005</x:v>
      </x:c>
      <x:c r="Y265" s="27" t="str">
        <x:v>https://github.com/harbor-framework/terminal-bench/pull/1010#issuecomment-4581158199</x:v>
      </x:c>
      <x:c r="Z265" s="27" t="str">
        <x:v>https://github.com/harbor-framework/terminal-bench/pull/1010#issuecomment-4581157972</x:v>
      </x:c>
      <x:c r="AA265" s="27" t="str">
        <x:v>https://github.com/harbor-framework/terminal-bench/pull/1010#issuecomment-4581158662</x:v>
      </x:c>
      <x:c r="AB265" s="27" t="str">
        <x:v>https://github.com/harbor-framework/terminal-bench/pull/1010#issuecomment-4581158889</x:v>
      </x:c>
      <x:c r="AC265" s="27" t="str">
        <x:v>https://github.com/harbor-framework/terminal-bench/pull/1010#issuecomment-4583510273</x:v>
      </x:c>
      <x:c r="AD265" s="27" t="str">
        <x:v>https://github.com/harbor-framework/terminal-bench/pull/1010#issuecomment-4583510283</x:v>
      </x:c>
      <x:c r="AE265" s="23" t="n">
        <x:v>1</x:v>
      </x:c>
      <x:c r="AF265" s="23" t="n">
        <x:v>1</x:v>
      </x:c>
      <x:c r="AG265" s="23" t="n">
        <x:v>1</x:v>
      </x:c>
      <x:c r="AH265" s="23" t="n">
        <x:v>1</x:v>
      </x:c>
      <x:c r="AI265" s="23" t="n">
        <x:v>1</x:v>
      </x:c>
      <x:c r="AJ265" s="23" t="n">
        <x:v>1</x:v>
      </x:c>
    </x:row>
    <x:row r="266" ht="22" customHeight="1">
      <x:c r="A266" s="24" t="n">
        <x:v>1007</x:v>
      </x:c>
      <x:c r="B266" s="26" t="str">
        <x:v>Add task: repair-2pc-recovery</x:v>
      </x:c>
      <x:c r="C266" s="23" t="str">
        <x:v>closed</x:v>
      </x:c>
      <x:c r="D266" s="23" t="str">
        <x:v>no</x:v>
      </x:c>
      <x:c r="E266" s="23" t="str">
        <x:v>no</x:v>
      </x:c>
      <x:c r="F266" s="23" t="str">
        <x:v>DylanLeisler</x:v>
      </x:c>
      <x:c r="G266" s="23" t="str"/>
      <x:c r="H266" s="24" t="n">
        <x:v>1</x:v>
      </x:c>
      <x:c r="I266" s="24" t="n">
        <x:v>519</x:v>
      </x:c>
      <x:c r="J266" s="25" t="n">
        <x:v>1656.366</x:v>
      </x:c>
      <x:c r="K266" s="24" t="n">
        <x:v>40</x:v>
      </x:c>
      <x:c r="L266" s="24" t="n">
        <x:v>15</x:v>
      </x:c>
      <x:c r="M266" s="24" t="n">
        <x:v>4</x:v>
      </x:c>
      <x:c r="N266" s="23" t="str">
        <x:v>absent</x:v>
      </x:c>
      <x:c r="O266" s="23" t="str">
        <x:v>f4b38bae42292270e4c8c20ebad770631bd44466</x:v>
      </x:c>
      <x:c r="P266" s="23" t="str"/>
      <x:c r="Q266" s="23" t="str">
        <x:v>observed</x:v>
      </x:c>
      <x:c r="R266" s="23" t="str">
        <x:v>pass</x:v>
      </x:c>
      <x:c r="S266" s="23" t="str">
        <x:v>fail</x:v>
      </x:c>
      <x:c r="T266" s="23" t="str">
        <x:v>pass</x:v>
      </x:c>
      <x:c r="U266" s="24" t="n">
        <x:v>6</x:v>
      </x:c>
      <x:c r="V266" s="24" t="n">
        <x:v>5</x:v>
      </x:c>
      <x:c r="W266" s="27" t="str">
        <x:v>https://github.com/harbor-framework/terminal-bench/pull/1007</x:v>
      </x:c>
      <x:c r="X266" s="27" t="str"/>
      <x:c r="Y266" s="27" t="str">
        <x:v>https://github.com/harbor-framework/terminal-bench/pull/1007#issuecomment-4580142169</x:v>
      </x:c>
      <x:c r="Z266" s="27" t="str">
        <x:v>https://github.com/harbor-framework/terminal-bench/pull/1007#issuecomment-4580141996</x:v>
      </x:c>
      <x:c r="AA266" s="27" t="str">
        <x:v>https://github.com/harbor-framework/terminal-bench/pull/1007#issuecomment-4580144055</x:v>
      </x:c>
      <x:c r="AB266" s="27" t="str">
        <x:v>https://github.com/harbor-framework/terminal-bench/pull/1007#issuecomment-4580142802</x:v>
      </x:c>
      <x:c r="AC266" s="27" t="str">
        <x:v>https://github.com/harbor-framework/terminal-bench/pull/1007#issuecomment-4897228589</x:v>
      </x:c>
      <x:c r="AD266" s="27" t="str">
        <x:v>https://github.com/harbor-framework/terminal-bench/pull/1007#issuecomment-4859700320</x:v>
      </x:c>
      <x:c r="AE266" s="23" t="n">
        <x:v>1</x:v>
      </x:c>
      <x:c r="AF266" s="23" t="n">
        <x:v>1</x:v>
      </x:c>
      <x:c r="AG266" s="23" t="n">
        <x:v>1</x:v>
      </x:c>
      <x:c r="AH266" s="23" t="n">
        <x:v>1</x:v>
      </x:c>
      <x:c r="AI266" s="23" t="n">
        <x:v>1</x:v>
      </x:c>
      <x:c r="AJ266" s="23" t="n">
        <x:v>1</x:v>
      </x:c>
    </x:row>
    <x:row r="267" ht="22" customHeight="1">
      <x:c r="A267" s="24" t="n">
        <x:v>1002</x:v>
      </x:c>
      <x:c r="B267" s="26" t="str">
        <x:v>Add task: cm-cad-refuses (care management — hard-refuses persona)</x:v>
      </x:c>
      <x:c r="C267" s="23" t="str">
        <x:v>closed</x:v>
      </x:c>
      <x:c r="D267" s="23" t="str">
        <x:v>yes</x:v>
      </x:c>
      <x:c r="E267" s="23" t="str">
        <x:v>no</x:v>
      </x:c>
      <x:c r="F267" s="23" t="str">
        <x:v>haolin-chen-actava</x:v>
      </x:c>
      <x:c r="G267" s="23" t="str"/>
      <x:c r="H267" s="24" t="n">
        <x:v>469</x:v>
      </x:c>
      <x:c r="I267" s="24" t="n">
        <x:v>1</x:v>
      </x:c>
      <x:c r="J267" s="25" t="n">
        <x:v>111.146</x:v>
      </x:c>
      <x:c r="K267" s="24" t="n">
        <x:v>9</x:v>
      </x:c>
      <x:c r="L267" s="24" t="n">
        <x:v>5</x:v>
      </x:c>
      <x:c r="M267" s="24" t="n">
        <x:v>1</x:v>
      </x:c>
      <x:c r="N267" s="23" t="str">
        <x:v>absent</x:v>
      </x:c>
      <x:c r="O267" s="23" t="str">
        <x:v>9336983a681f5818445dec455266ccd9b9687be2</x:v>
      </x:c>
      <x:c r="P267" s="23" t="str"/>
      <x:c r="Q267" s="23" t="str">
        <x:v>observed</x:v>
      </x:c>
      <x:c r="R267" s="23" t="str">
        <x:v>pass</x:v>
      </x:c>
      <x:c r="S267" s="23" t="str">
        <x:v>fail</x:v>
      </x:c>
      <x:c r="T267" s="23" t="str">
        <x:v>fail</x:v>
      </x:c>
      <x:c r="U267" s="24" t="str"/>
      <x:c r="V267" s="24" t="str"/>
      <x:c r="W267" s="27" t="str">
        <x:v>https://github.com/harbor-framework/terminal-bench/pull/1002</x:v>
      </x:c>
      <x:c r="X267" s="27" t="str"/>
      <x:c r="Y267" s="27" t="str">
        <x:v>https://github.com/harbor-framework/terminal-bench/pull/1002#issuecomment-4579711121</x:v>
      </x:c>
      <x:c r="Z267" s="27" t="str">
        <x:v>https://github.com/harbor-framework/terminal-bench/pull/1002#issuecomment-4579711019</x:v>
      </x:c>
      <x:c r="AA267" s="27" t="str">
        <x:v>https://github.com/harbor-framework/terminal-bench/pull/1002#issuecomment-4579711800</x:v>
      </x:c>
      <x:c r="AB267" s="27" t="str">
        <x:v>https://github.com/harbor-framework/terminal-bench/pull/1002#issuecomment-4579712107</x:v>
      </x:c>
      <x:c r="AC267" s="27" t="str"/>
      <x:c r="AD267" s="27" t="str"/>
      <x:c r="AE267" s="23" t="n">
        <x:v>1</x:v>
      </x:c>
      <x:c r="AF267" s="23" t="n">
        <x:v>1</x:v>
      </x:c>
      <x:c r="AG267" s="23" t="n">
        <x:v>1</x:v>
      </x:c>
      <x:c r="AH267" s="23" t="n">
        <x:v>1</x:v>
      </x:c>
      <x:c r="AI267" s="23" t="n">
        <x:v>0</x:v>
      </x:c>
      <x:c r="AJ267" s="23" t="n">
        <x:v>0</x:v>
      </x:c>
    </x:row>
    <x:row r="268" ht="22" customHeight="1">
      <x:c r="A268" s="24" t="n">
        <x:v>1001</x:v>
      </x:c>
      <x:c r="B268" s="26" t="str">
        <x:v>Add task: payer-pet-pend (payer UM — cardiac PET pend)</x:v>
      </x:c>
      <x:c r="C268" s="23" t="str">
        <x:v>closed</x:v>
      </x:c>
      <x:c r="D268" s="23" t="str">
        <x:v>yes</x:v>
      </x:c>
      <x:c r="E268" s="23" t="str">
        <x:v>no</x:v>
      </x:c>
      <x:c r="F268" s="23" t="str">
        <x:v>haolin-chen-actava</x:v>
      </x:c>
      <x:c r="G268" s="23" t="str"/>
      <x:c r="H268" s="24" t="n">
        <x:v>36</x:v>
      </x:c>
      <x:c r="I268" s="24" t="n">
        <x:v>3</x:v>
      </x:c>
      <x:c r="J268" s="25" t="n">
        <x:v>111.139</x:v>
      </x:c>
      <x:c r="K268" s="24" t="n">
        <x:v>20</x:v>
      </x:c>
      <x:c r="L268" s="24" t="n">
        <x:v>6</x:v>
      </x:c>
      <x:c r="M268" s="24" t="n">
        <x:v>1</x:v>
      </x:c>
      <x:c r="N268" s="23" t="str">
        <x:v>absent</x:v>
      </x:c>
      <x:c r="O268" s="23" t="str">
        <x:v>e7ff7d6d02f3eb6134ad63953d14e3aebc5c5df7</x:v>
      </x:c>
      <x:c r="P268" s="23" t="str"/>
      <x:c r="Q268" s="23" t="str">
        <x:v>observed</x:v>
      </x:c>
      <x:c r="R268" s="23" t="str">
        <x:v>pass</x:v>
      </x:c>
      <x:c r="S268" s="23" t="str">
        <x:v>pass</x:v>
      </x:c>
      <x:c r="T268" s="23" t="str">
        <x:v>pass</x:v>
      </x:c>
      <x:c r="U268" s="24" t="n">
        <x:v>4</x:v>
      </x:c>
      <x:c r="V268" s="24" t="n">
        <x:v>4</x:v>
      </x:c>
      <x:c r="W268" s="27" t="str">
        <x:v>https://github.com/harbor-framework/terminal-bench/pull/1001</x:v>
      </x:c>
      <x:c r="X268" s="27" t="str"/>
      <x:c r="Y268" s="27" t="str">
        <x:v>https://github.com/harbor-framework/terminal-bench/pull/1001#issuecomment-4579711096</x:v>
      </x:c>
      <x:c r="Z268" s="27" t="str">
        <x:v>https://github.com/harbor-framework/terminal-bench/pull/1001#issuecomment-4579711203</x:v>
      </x:c>
      <x:c r="AA268" s="27" t="str">
        <x:v>https://github.com/harbor-framework/terminal-bench/pull/1001#issuecomment-4579711656</x:v>
      </x:c>
      <x:c r="AB268" s="27" t="str">
        <x:v>https://github.com/harbor-framework/terminal-bench/pull/1001#issuecomment-4579711822</x:v>
      </x:c>
      <x:c r="AC268" s="27" t="str">
        <x:v>https://github.com/harbor-framework/terminal-bench/pull/1001#issuecomment-4587392006</x:v>
      </x:c>
      <x:c r="AD268" s="27" t="str">
        <x:v>https://github.com/harbor-framework/terminal-bench/pull/1001#issuecomment-4587392180</x:v>
      </x:c>
      <x:c r="AE268" s="23" t="n">
        <x:v>1</x:v>
      </x:c>
      <x:c r="AF268" s="23" t="n">
        <x:v>1</x:v>
      </x:c>
      <x:c r="AG268" s="23" t="n">
        <x:v>1</x:v>
      </x:c>
      <x:c r="AH268" s="23" t="n">
        <x:v>1</x:v>
      </x:c>
      <x:c r="AI268" s="23" t="n">
        <x:v>1</x:v>
      </x:c>
      <x:c r="AJ268" s="23" t="n">
        <x:v>1</x:v>
      </x:c>
    </x:row>
    <x:row r="269" ht="22" customHeight="1">
      <x:c r="A269" s="24" t="n">
        <x:v>1000</x:v>
      </x:c>
      <x:c r="B269" s="26" t="str">
        <x:v>Add task: pa-si-fusion (provider PA — sacroiliac-joint fusion)</x:v>
      </x:c>
      <x:c r="C269" s="23" t="str">
        <x:v>closed</x:v>
      </x:c>
      <x:c r="D269" s="23" t="str">
        <x:v>yes</x:v>
      </x:c>
      <x:c r="E269" s="23" t="str">
        <x:v>no</x:v>
      </x:c>
      <x:c r="F269" s="23" t="str">
        <x:v>haolin-chen-actava</x:v>
      </x:c>
      <x:c r="G269" s="23" t="str"/>
      <x:c r="H269" s="24" t="n">
        <x:v>30</x:v>
      </x:c>
      <x:c r="I269" s="24" t="n">
        <x:v>8</x:v>
      </x:c>
      <x:c r="J269" s="25" t="n">
        <x:v>111.129</x:v>
      </x:c>
      <x:c r="K269" s="24" t="n">
        <x:v>15</x:v>
      </x:c>
      <x:c r="L269" s="24" t="n">
        <x:v>6</x:v>
      </x:c>
      <x:c r="M269" s="24" t="n">
        <x:v>1</x:v>
      </x:c>
      <x:c r="N269" s="23" t="str">
        <x:v>absent</x:v>
      </x:c>
      <x:c r="O269" s="23" t="str">
        <x:v>54eaf10b2f242534327972d18fe5580ed0121e46</x:v>
      </x:c>
      <x:c r="P269" s="23" t="str"/>
      <x:c r="Q269" s="23" t="str">
        <x:v>observed</x:v>
      </x:c>
      <x:c r="R269" s="23" t="str">
        <x:v>pass</x:v>
      </x:c>
      <x:c r="S269" s="23" t="str">
        <x:v>pass</x:v>
      </x:c>
      <x:c r="T269" s="23" t="str">
        <x:v>pass</x:v>
      </x:c>
      <x:c r="U269" s="24" t="n">
        <x:v>3</x:v>
      </x:c>
      <x:c r="V269" s="24" t="n">
        <x:v>2</x:v>
      </x:c>
      <x:c r="W269" s="27" t="str">
        <x:v>https://github.com/harbor-framework/terminal-bench/pull/1000</x:v>
      </x:c>
      <x:c r="X269" s="27" t="str"/>
      <x:c r="Y269" s="27" t="str">
        <x:v>https://github.com/harbor-framework/terminal-bench/pull/1000#issuecomment-4579711122</x:v>
      </x:c>
      <x:c r="Z269" s="27" t="str">
        <x:v>https://github.com/harbor-framework/terminal-bench/pull/1000#issuecomment-4579711167</x:v>
      </x:c>
      <x:c r="AA269" s="27" t="str">
        <x:v>https://github.com/harbor-framework/terminal-bench/pull/1000#issuecomment-4579711935</x:v>
      </x:c>
      <x:c r="AB269" s="27" t="str">
        <x:v>https://github.com/harbor-framework/terminal-bench/pull/1000#issuecomment-4579711995</x:v>
      </x:c>
      <x:c r="AC269" s="27" t="str">
        <x:v>https://github.com/harbor-framework/terminal-bench/pull/1000#issuecomment-4586037615</x:v>
      </x:c>
      <x:c r="AD269" s="27" t="str">
        <x:v>https://github.com/harbor-framework/terminal-bench/pull/1000#issuecomment-4586038412</x:v>
      </x:c>
      <x:c r="AE269" s="23" t="n">
        <x:v>1</x:v>
      </x:c>
      <x:c r="AF269" s="23" t="n">
        <x:v>1</x:v>
      </x:c>
      <x:c r="AG269" s="23" t="n">
        <x:v>1</x:v>
      </x:c>
      <x:c r="AH269" s="23" t="n">
        <x:v>1</x:v>
      </x:c>
      <x:c r="AI269" s="23" t="n">
        <x:v>1</x:v>
      </x:c>
      <x:c r="AJ269" s="23" t="n">
        <x:v>1</x:v>
      </x:c>
    </x:row>
    <x:row r="270" ht="22" customHeight="1">
      <x:c r="A270" s="24" t="n">
        <x:v>996</x:v>
      </x:c>
      <x:c r="B270" s="26" t="str">
        <x:v>Task: SLO multi-tier reconciliation task</x:v>
      </x:c>
      <x:c r="C270" s="23" t="str">
        <x:v>closed</x:v>
      </x:c>
      <x:c r="D270" s="23" t="str">
        <x:v>yes</x:v>
      </x:c>
      <x:c r="E270" s="23" t="str">
        <x:v>no</x:v>
      </x:c>
      <x:c r="F270" s="23" t="str">
        <x:v>nava45</x:v>
      </x:c>
      <x:c r="G270" s="23" t="str"/>
      <x:c r="H270" s="24" t="n">
        <x:v>37</x:v>
      </x:c>
      <x:c r="I270" s="24" t="n">
        <x:v>4</x:v>
      </x:c>
      <x:c r="J270" s="25" t="n">
        <x:v>268.681</x:v>
      </x:c>
      <x:c r="K270" s="24" t="n">
        <x:v>18</x:v>
      </x:c>
      <x:c r="L270" s="24" t="n">
        <x:v>8</x:v>
      </x:c>
      <x:c r="M270" s="24" t="n">
        <x:v>2</x:v>
      </x:c>
      <x:c r="N270" s="23" t="str">
        <x:v>absent</x:v>
      </x:c>
      <x:c r="O270" s="23" t="str">
        <x:v>24e157f6f7c5b5ab4a01ff3e0a0f45a3f1e601a1</x:v>
      </x:c>
      <x:c r="P270" s="23" t="str"/>
      <x:c r="Q270" s="23" t="str">
        <x:v>observed</x:v>
      </x:c>
      <x:c r="R270" s="23" t="str">
        <x:v>pass</x:v>
      </x:c>
      <x:c r="S270" s="23" t="str">
        <x:v>pass</x:v>
      </x:c>
      <x:c r="T270" s="23" t="str">
        <x:v>pass</x:v>
      </x:c>
      <x:c r="U270" s="24" t="n">
        <x:v>4</x:v>
      </x:c>
      <x:c r="V270" s="24" t="n">
        <x:v>2</x:v>
      </x:c>
      <x:c r="W270" s="27" t="str">
        <x:v>https://github.com/harbor-framework/terminal-bench/pull/996</x:v>
      </x:c>
      <x:c r="X270" s="27" t="str"/>
      <x:c r="Y270" s="27" t="str">
        <x:v>https://github.com/harbor-framework/terminal-bench/pull/996#issuecomment-4578820833</x:v>
      </x:c>
      <x:c r="Z270" s="27" t="str">
        <x:v>https://github.com/harbor-framework/terminal-bench/pull/996#issuecomment-4578820339</x:v>
      </x:c>
      <x:c r="AA270" s="27" t="str">
        <x:v>https://github.com/harbor-framework/terminal-bench/pull/996#issuecomment-4578821909</x:v>
      </x:c>
      <x:c r="AB270" s="27" t="str">
        <x:v>https://github.com/harbor-framework/terminal-bench/pull/996#issuecomment-4578821858</x:v>
      </x:c>
      <x:c r="AC270" s="27" t="str">
        <x:v>https://github.com/harbor-framework/terminal-bench/pull/996#issuecomment-4633649071</x:v>
      </x:c>
      <x:c r="AD270" s="27" t="str">
        <x:v>https://github.com/harbor-framework/terminal-bench/pull/996#issuecomment-4581586743</x:v>
      </x:c>
      <x:c r="AE270" s="23" t="n">
        <x:v>1</x:v>
      </x:c>
      <x:c r="AF270" s="23" t="n">
        <x:v>1</x:v>
      </x:c>
      <x:c r="AG270" s="23" t="n">
        <x:v>1</x:v>
      </x:c>
      <x:c r="AH270" s="23" t="n">
        <x:v>1</x:v>
      </x:c>
      <x:c r="AI270" s="23" t="n">
        <x:v>1</x:v>
      </x:c>
      <x:c r="AJ270" s="23" t="n">
        <x:v>1</x:v>
      </x:c>
    </x:row>
    <x:row r="271" ht="22" customHeight="1">
      <x:c r="A271" s="24" t="n">
        <x:v>995</x:v>
      </x:c>
      <x:c r="B271" s="26" t="str">
        <x:v>Add SLO multi-tier reconciliation task</x:v>
      </x:c>
      <x:c r="C271" s="23" t="str">
        <x:v>closed</x:v>
      </x:c>
      <x:c r="D271" s="23" t="str">
        <x:v>yes</x:v>
      </x:c>
      <x:c r="E271" s="23" t="str">
        <x:v>no</x:v>
      </x:c>
      <x:c r="F271" s="23" t="str">
        <x:v>nava45</x:v>
      </x:c>
      <x:c r="G271" s="23" t="str"/>
      <x:c r="H271" s="24" t="n">
        <x:v>38</x:v>
      </x:c>
      <x:c r="I271" s="24" t="n">
        <x:v>1</x:v>
      </x:c>
      <x:c r="J271" s="25" t="n">
        <x:v>0.19</x:v>
      </x:c>
      <x:c r="K271" s="24" t="n">
        <x:v>5</x:v>
      </x:c>
      <x:c r="L271" s="24" t="n">
        <x:v>0</x:v>
      </x:c>
      <x:c r="M271" s="24" t="n">
        <x:v>0</x:v>
      </x:c>
      <x:c r="N271" s="23" t="str">
        <x:v>absent</x:v>
      </x:c>
      <x:c r="O271" s="23" t="str">
        <x:v>9efb73c75fd35cf0fed5327c6ce9f35429721aef</x:v>
      </x:c>
      <x:c r="P271" s="23" t="str"/>
      <x:c r="Q271" s="23" t="str">
        <x:v>observed</x:v>
      </x:c>
      <x:c r="R271" s="23" t="str">
        <x:v>fail</x:v>
      </x:c>
      <x:c r="S271" s="23" t="str">
        <x:v>fail</x:v>
      </x:c>
      <x:c r="T271" s="23" t="str">
        <x:v>pass</x:v>
      </x:c>
      <x:c r="U271" s="24" t="str"/>
      <x:c r="V271" s="24" t="str"/>
      <x:c r="W271" s="27" t="str">
        <x:v>https://github.com/harbor-framework/terminal-bench/pull/995</x:v>
      </x:c>
      <x:c r="X271" s="27" t="str"/>
      <x:c r="Y271" s="27" t="str">
        <x:v>https://github.com/harbor-framework/terminal-bench/pull/995#issuecomment-4578718246</x:v>
      </x:c>
      <x:c r="Z271" s="27" t="str">
        <x:v>https://github.com/harbor-framework/terminal-bench/pull/995#issuecomment-4578717578</x:v>
      </x:c>
      <x:c r="AA271" s="27" t="str">
        <x:v>https://github.com/harbor-framework/terminal-bench/pull/995#issuecomment-4578719133</x:v>
      </x:c>
      <x:c r="AB271" s="27" t="str">
        <x:v>https://github.com/harbor-framework/terminal-bench/pull/995#issuecomment-4578719264</x:v>
      </x:c>
      <x:c r="AC271" s="27" t="str"/>
      <x:c r="AD271" s="27" t="str"/>
      <x:c r="AE271" s="23" t="n">
        <x:v>1</x:v>
      </x:c>
      <x:c r="AF271" s="23" t="n">
        <x:v>1</x:v>
      </x:c>
      <x:c r="AG271" s="23" t="n">
        <x:v>1</x:v>
      </x:c>
      <x:c r="AH271" s="23" t="n">
        <x:v>1</x:v>
      </x:c>
      <x:c r="AI271" s="23" t="n">
        <x:v>0</x:v>
      </x:c>
      <x:c r="AJ271" s="23" t="n">
        <x:v>0</x:v>
      </x:c>
    </x:row>
    <x:row r="272" ht="22" customHeight="1">
      <x:c r="A272" s="24" t="n">
        <x:v>994</x:v>
      </x:c>
      <x:c r="B272" s="26" t="str">
        <x:v>Add: fix-linearizability-checker</x:v>
      </x:c>
      <x:c r="C272" s="23" t="str">
        <x:v>closed</x:v>
      </x:c>
      <x:c r="D272" s="23" t="str">
        <x:v>no</x:v>
      </x:c>
      <x:c r="E272" s="23" t="str">
        <x:v>no</x:v>
      </x:c>
      <x:c r="F272" s="23" t="str">
        <x:v>xenoglossy-asyncio</x:v>
      </x:c>
      <x:c r="G272" s="23" t="str"/>
      <x:c r="H272" s="24" t="n">
        <x:v>1</x:v>
      </x:c>
      <x:c r="I272" s="24" t="n">
        <x:v>507</x:v>
      </x:c>
      <x:c r="J272" s="25" t="n">
        <x:v>1659.506</x:v>
      </x:c>
      <x:c r="K272" s="24" t="n">
        <x:v>24</x:v>
      </x:c>
      <x:c r="L272" s="24" t="n">
        <x:v>22</x:v>
      </x:c>
      <x:c r="M272" s="24" t="n">
        <x:v>12</x:v>
      </x:c>
      <x:c r="N272" s="23" t="str">
        <x:v>exact</x:v>
      </x:c>
      <x:c r="O272" s="23" t="str">
        <x:v>1d8e722cc47192c72d28e898e3db58ae40ef9793</x:v>
      </x:c>
      <x:c r="P272" s="23" t="str"/>
      <x:c r="Q272" s="23" t="str">
        <x:v>observed</x:v>
      </x:c>
      <x:c r="R272" s="23" t="str">
        <x:v>pass</x:v>
      </x:c>
      <x:c r="S272" s="23" t="str">
        <x:v>pass</x:v>
      </x:c>
      <x:c r="T272" s="23" t="str">
        <x:v>pass</x:v>
      </x:c>
      <x:c r="U272" s="24" t="n">
        <x:v>4</x:v>
      </x:c>
      <x:c r="V272" s="24" t="n">
        <x:v>3</x:v>
      </x:c>
      <x:c r="W272" s="27" t="str">
        <x:v>https://github.com/harbor-framework/terminal-bench/pull/994</x:v>
      </x:c>
      <x:c r="X272" s="27" t="str">
        <x:v>https://github.com/harbor-framework/terminal-bench-3/discussions/992</x:v>
      </x:c>
      <x:c r="Y272" s="27" t="str">
        <x:v>https://github.com/harbor-framework/terminal-bench/pull/994#issuecomment-4578675770</x:v>
      </x:c>
      <x:c r="Z272" s="27" t="str">
        <x:v>https://github.com/harbor-framework/terminal-bench/pull/994#issuecomment-4578674723</x:v>
      </x:c>
      <x:c r="AA272" s="27" t="str">
        <x:v>https://github.com/harbor-framework/terminal-bench/pull/994#issuecomment-4578676451</x:v>
      </x:c>
      <x:c r="AB272" s="27" t="str">
        <x:v>https://github.com/harbor-framework/terminal-bench/pull/994#issuecomment-4578676414</x:v>
      </x:c>
      <x:c r="AC272" s="27" t="str">
        <x:v>https://github.com/harbor-framework/terminal-bench/pull/994#issuecomment-4845191308</x:v>
      </x:c>
      <x:c r="AD272" s="27" t="str">
        <x:v>https://github.com/harbor-framework/terminal-bench/pull/994#issuecomment-4845190274</x:v>
      </x:c>
      <x:c r="AE272" s="23" t="n">
        <x:v>1</x:v>
      </x:c>
      <x:c r="AF272" s="23" t="n">
        <x:v>1</x:v>
      </x:c>
      <x:c r="AG272" s="23" t="n">
        <x:v>1</x:v>
      </x:c>
      <x:c r="AH272" s="23" t="n">
        <x:v>1</x:v>
      </x:c>
      <x:c r="AI272" s="23" t="n">
        <x:v>1</x:v>
      </x:c>
      <x:c r="AJ272" s="23" t="n">
        <x:v>1</x:v>
      </x:c>
    </x:row>
    <x:row r="273" ht="22" customHeight="1">
      <x:c r="A273" s="24" t="n">
        <x:v>993</x:v>
      </x:c>
      <x:c r="B273" s="26" t="str">
        <x:v>Add alloc-table-forensics task: tampered BSA archive PAT/MAT forensic…</x:v>
      </x:c>
      <x:c r="C273" s="23" t="str">
        <x:v>closed</x:v>
      </x:c>
      <x:c r="D273" s="23" t="str">
        <x:v>yes</x:v>
      </x:c>
      <x:c r="E273" s="23" t="str">
        <x:v>no</x:v>
      </x:c>
      <x:c r="F273" s="23" t="str">
        <x:v>skodati8-snorkel</x:v>
      </x:c>
      <x:c r="G273" s="23" t="str"/>
      <x:c r="H273" s="24" t="n">
        <x:v>10</x:v>
      </x:c>
      <x:c r="I273" s="24" t="n">
        <x:v>5</x:v>
      </x:c>
      <x:c r="J273" s="25" t="n">
        <x:v>270.979</x:v>
      </x:c>
      <x:c r="K273" s="24" t="n">
        <x:v>23</x:v>
      </x:c>
      <x:c r="L273" s="24" t="n">
        <x:v>8</x:v>
      </x:c>
      <x:c r="M273" s="24" t="n">
        <x:v>4</x:v>
      </x:c>
      <x:c r="N273" s="23" t="str">
        <x:v>absent</x:v>
      </x:c>
      <x:c r="O273" s="23" t="str">
        <x:v>6485a4717039b1f63a69891545d71d5b6821d639</x:v>
      </x:c>
      <x:c r="P273" s="23" t="str"/>
      <x:c r="Q273" s="23" t="str">
        <x:v>observed</x:v>
      </x:c>
      <x:c r="R273" s="23" t="str">
        <x:v>pass</x:v>
      </x:c>
      <x:c r="S273" s="23" t="str">
        <x:v>fail</x:v>
      </x:c>
      <x:c r="T273" s="23" t="str">
        <x:v>pass</x:v>
      </x:c>
      <x:c r="U273" s="24" t="n">
        <x:v>6</x:v>
      </x:c>
      <x:c r="V273" s="24" t="n">
        <x:v>5</x:v>
      </x:c>
      <x:c r="W273" s="27" t="str">
        <x:v>https://github.com/harbor-framework/terminal-bench/pull/993</x:v>
      </x:c>
      <x:c r="X273" s="27" t="str"/>
      <x:c r="Y273" s="27" t="str">
        <x:v>https://github.com/harbor-framework/terminal-bench/pull/993#issuecomment-4578635274</x:v>
      </x:c>
      <x:c r="Z273" s="27" t="str">
        <x:v>https://github.com/harbor-framework/terminal-bench/pull/993#issuecomment-4578634172</x:v>
      </x:c>
      <x:c r="AA273" s="27" t="str">
        <x:v>https://github.com/harbor-framework/terminal-bench/pull/993#issuecomment-4578635324</x:v>
      </x:c>
      <x:c r="AB273" s="27" t="str">
        <x:v>https://github.com/harbor-framework/terminal-bench/pull/993#issuecomment-4578635413</x:v>
      </x:c>
      <x:c r="AC273" s="27" t="str">
        <x:v>https://github.com/harbor-framework/terminal-bench/pull/993#issuecomment-4639404195</x:v>
      </x:c>
      <x:c r="AD273" s="27" t="str">
        <x:v>https://github.com/harbor-framework/terminal-bench/pull/993#issuecomment-4633740682</x:v>
      </x:c>
      <x:c r="AE273" s="23" t="n">
        <x:v>1</x:v>
      </x:c>
      <x:c r="AF273" s="23" t="n">
        <x:v>1</x:v>
      </x:c>
      <x:c r="AG273" s="23" t="n">
        <x:v>1</x:v>
      </x:c>
      <x:c r="AH273" s="23" t="n">
        <x:v>1</x:v>
      </x:c>
      <x:c r="AI273" s="23" t="n">
        <x:v>1</x:v>
      </x:c>
      <x:c r="AJ273" s="23" t="n">
        <x:v>1</x:v>
      </x:c>
    </x:row>
    <x:row r="274" ht="22" customHeight="1">
      <x:c r="A274" s="24" t="n">
        <x:v>990</x:v>
      </x:c>
      <x:c r="B274" s="26" t="str">
        <x:v>Add task: dag-orchestrator-debug</x:v>
      </x:c>
      <x:c r="C274" s="23" t="str">
        <x:v>closed</x:v>
      </x:c>
      <x:c r="D274" s="23" t="str">
        <x:v>yes</x:v>
      </x:c>
      <x:c r="E274" s="23" t="str">
        <x:v>no</x:v>
      </x:c>
      <x:c r="F274" s="23" t="str">
        <x:v>dpsnorkel</x:v>
      </x:c>
      <x:c r="G274" s="23" t="str"/>
      <x:c r="H274" s="24" t="n">
        <x:v>51</x:v>
      </x:c>
      <x:c r="I274" s="24" t="n">
        <x:v>5</x:v>
      </x:c>
      <x:c r="J274" s="25" t="n">
        <x:v>284.454</x:v>
      </x:c>
      <x:c r="K274" s="24" t="n">
        <x:v>12</x:v>
      </x:c>
      <x:c r="L274" s="24" t="n">
        <x:v>5</x:v>
      </x:c>
      <x:c r="M274" s="24" t="n">
        <x:v>1</x:v>
      </x:c>
      <x:c r="N274" s="23" t="str">
        <x:v>absent</x:v>
      </x:c>
      <x:c r="O274" s="23" t="str">
        <x:v>d4596024b8cff587898a625b862ee5071f7747b6</x:v>
      </x:c>
      <x:c r="P274" s="23" t="str"/>
      <x:c r="Q274" s="23" t="str">
        <x:v>observed</x:v>
      </x:c>
      <x:c r="R274" s="23" t="str">
        <x:v>pass</x:v>
      </x:c>
      <x:c r="S274" s="23" t="str">
        <x:v>fail</x:v>
      </x:c>
      <x:c r="T274" s="23" t="str">
        <x:v>pass</x:v>
      </x:c>
      <x:c r="U274" s="24" t="n">
        <x:v>1</x:v>
      </x:c>
      <x:c r="V274" s="24" t="str"/>
      <x:c r="W274" s="27" t="str">
        <x:v>https://github.com/harbor-framework/terminal-bench/pull/990</x:v>
      </x:c>
      <x:c r="X274" s="27" t="str"/>
      <x:c r="Y274" s="27" t="str">
        <x:v>https://github.com/harbor-framework/terminal-bench/pull/990#issuecomment-4578513860</x:v>
      </x:c>
      <x:c r="Z274" s="27" t="str">
        <x:v>https://github.com/harbor-framework/terminal-bench/pull/990#issuecomment-4578513254</x:v>
      </x:c>
      <x:c r="AA274" s="27" t="str">
        <x:v>https://github.com/harbor-framework/terminal-bench/pull/990#issuecomment-4578514905</x:v>
      </x:c>
      <x:c r="AB274" s="27" t="str">
        <x:v>https://github.com/harbor-framework/terminal-bench/pull/990#issuecomment-4578514871</x:v>
      </x:c>
      <x:c r="AC274" s="27" t="str">
        <x:v>https://github.com/harbor-framework/terminal-bench/pull/990#issuecomment-4584217198</x:v>
      </x:c>
      <x:c r="AD274" s="27" t="str"/>
      <x:c r="AE274" s="23" t="n">
        <x:v>1</x:v>
      </x:c>
      <x:c r="AF274" s="23" t="n">
        <x:v>1</x:v>
      </x:c>
      <x:c r="AG274" s="23" t="n">
        <x:v>1</x:v>
      </x:c>
      <x:c r="AH274" s="23" t="n">
        <x:v>1</x:v>
      </x:c>
      <x:c r="AI274" s="23" t="n">
        <x:v>1</x:v>
      </x:c>
      <x:c r="AJ274" s="23" t="n">
        <x:v>0</x:v>
      </x:c>
    </x:row>
    <x:row r="275" ht="22" customHeight="1">
      <x:c r="A275" s="24" t="n">
        <x:v>989</x:v>
      </x:c>
      <x:c r="B275" s="26" t="str">
        <x:v>Add task: reinsurance-cat-xol</x:v>
      </x:c>
      <x:c r="C275" s="23" t="str">
        <x:v>closed</x:v>
      </x:c>
      <x:c r="D275" s="23" t="str">
        <x:v>yes</x:v>
      </x:c>
      <x:c r="E275" s="23" t="str">
        <x:v>no</x:v>
      </x:c>
      <x:c r="F275" s="23" t="str">
        <x:v>dpsnorkel</x:v>
      </x:c>
      <x:c r="G275" s="23" t="str"/>
      <x:c r="H275" s="24" t="n">
        <x:v>11</x:v>
      </x:c>
      <x:c r="I275" s="24" t="n">
        <x:v>7</x:v>
      </x:c>
      <x:c r="J275" s="25" t="n">
        <x:v>269.369</x:v>
      </x:c>
      <x:c r="K275" s="24" t="n">
        <x:v>9</x:v>
      </x:c>
      <x:c r="L275" s="24" t="n">
        <x:v>2</x:v>
      </x:c>
      <x:c r="M275" s="24" t="n">
        <x:v>1</x:v>
      </x:c>
      <x:c r="N275" s="23" t="str">
        <x:v>absent</x:v>
      </x:c>
      <x:c r="O275" s="23" t="str">
        <x:v>c6275967066cca60d1fc4c9b96e87ecb275f48dc</x:v>
      </x:c>
      <x:c r="P275" s="23" t="str"/>
      <x:c r="Q275" s="23" t="str">
        <x:v>observed</x:v>
      </x:c>
      <x:c r="R275" s="23" t="str">
        <x:v>pass</x:v>
      </x:c>
      <x:c r="S275" s="23" t="str">
        <x:v>pass</x:v>
      </x:c>
      <x:c r="T275" s="23" t="str">
        <x:v>pass</x:v>
      </x:c>
      <x:c r="U275" s="24" t="n">
        <x:v>1</x:v>
      </x:c>
      <x:c r="V275" s="24" t="n">
        <x:v>1</x:v>
      </x:c>
      <x:c r="W275" s="27" t="str">
        <x:v>https://github.com/harbor-framework/terminal-bench/pull/989</x:v>
      </x:c>
      <x:c r="X275" s="27" t="str"/>
      <x:c r="Y275" s="27" t="str">
        <x:v>https://github.com/harbor-framework/terminal-bench/pull/989#issuecomment-4578513992</x:v>
      </x:c>
      <x:c r="Z275" s="27" t="str">
        <x:v>https://github.com/harbor-framework/terminal-bench/pull/989#issuecomment-4578513019</x:v>
      </x:c>
      <x:c r="AA275" s="27" t="str">
        <x:v>https://github.com/harbor-framework/terminal-bench/pull/989#issuecomment-4578514195</x:v>
      </x:c>
      <x:c r="AB275" s="27" t="str">
        <x:v>https://github.com/harbor-framework/terminal-bench/pull/989#issuecomment-4578514077</x:v>
      </x:c>
      <x:c r="AC275" s="27" t="str">
        <x:v>https://github.com/harbor-framework/terminal-bench/pull/989#issuecomment-4579693318</x:v>
      </x:c>
      <x:c r="AD275" s="27" t="str">
        <x:v>https://github.com/harbor-framework/terminal-bench/pull/989#issuecomment-4579693257</x:v>
      </x:c>
      <x:c r="AE275" s="23" t="n">
        <x:v>1</x:v>
      </x:c>
      <x:c r="AF275" s="23" t="n">
        <x:v>1</x:v>
      </x:c>
      <x:c r="AG275" s="23" t="n">
        <x:v>1</x:v>
      </x:c>
      <x:c r="AH275" s="23" t="n">
        <x:v>1</x:v>
      </x:c>
      <x:c r="AI275" s="23" t="n">
        <x:v>1</x:v>
      </x:c>
      <x:c r="AJ275" s="23" t="n">
        <x:v>1</x:v>
      </x:c>
    </x:row>
    <x:row r="276" ht="22" customHeight="1">
      <x:c r="A276" s="24" t="n">
        <x:v>988</x:v>
      </x:c>
      <x:c r="B276" s="26" t="str">
        <x:v>Add task: access-grant-service</x:v>
      </x:c>
      <x:c r="C276" s="23" t="str">
        <x:v>closed</x:v>
      </x:c>
      <x:c r="D276" s="23" t="str">
        <x:v>no</x:v>
      </x:c>
      <x:c r="E276" s="23" t="str">
        <x:v>no</x:v>
      </x:c>
      <x:c r="F276" s="23" t="str">
        <x:v>dpsnorkel</x:v>
      </x:c>
      <x:c r="G276" s="23" t="str"/>
      <x:c r="H276" s="24" t="n">
        <x:v>6</x:v>
      </x:c>
      <x:c r="I276" s="24" t="n">
        <x:v>450</x:v>
      </x:c>
      <x:c r="J276" s="25" t="n">
        <x:v>1659.829</x:v>
      </x:c>
      <x:c r="K276" s="24" t="n">
        <x:v>36</x:v>
      </x:c>
      <x:c r="L276" s="24" t="n">
        <x:v>8</x:v>
      </x:c>
      <x:c r="M276" s="24" t="n">
        <x:v>7</x:v>
      </x:c>
      <x:c r="N276" s="23" t="str">
        <x:v>absent</x:v>
      </x:c>
      <x:c r="O276" s="23" t="str">
        <x:v>3238d8fa945d97aee0c41928d996a63931ec522a</x:v>
      </x:c>
      <x:c r="P276" s="23" t="str"/>
      <x:c r="Q276" s="23" t="str">
        <x:v>observed</x:v>
      </x:c>
      <x:c r="R276" s="23" t="str">
        <x:v>pass</x:v>
      </x:c>
      <x:c r="S276" s="23" t="str">
        <x:v>pass</x:v>
      </x:c>
      <x:c r="T276" s="23" t="str">
        <x:v>pass</x:v>
      </x:c>
      <x:c r="U276" s="24" t="n">
        <x:v>6</x:v>
      </x:c>
      <x:c r="V276" s="24" t="n">
        <x:v>1</x:v>
      </x:c>
      <x:c r="W276" s="27" t="str">
        <x:v>https://github.com/harbor-framework/terminal-bench/pull/988</x:v>
      </x:c>
      <x:c r="X276" s="27" t="str"/>
      <x:c r="Y276" s="27" t="str">
        <x:v>https://github.com/harbor-framework/terminal-bench/pull/988#issuecomment-4578513420</x:v>
      </x:c>
      <x:c r="Z276" s="27" t="str">
        <x:v>https://github.com/harbor-framework/terminal-bench/pull/988#issuecomment-4578512275</x:v>
      </x:c>
      <x:c r="AA276" s="27" t="str">
        <x:v>https://github.com/harbor-framework/terminal-bench/pull/988#issuecomment-4578513496</x:v>
      </x:c>
      <x:c r="AB276" s="27" t="str">
        <x:v>https://github.com/harbor-framework/terminal-bench/pull/988#issuecomment-4578513416</x:v>
      </x:c>
      <x:c r="AC276" s="27" t="str">
        <x:v>https://github.com/harbor-framework/terminal-bench/pull/988#issuecomment-4972072739</x:v>
      </x:c>
      <x:c r="AD276" s="27" t="str">
        <x:v>https://github.com/harbor-framework/terminal-bench/pull/988#issuecomment-4641765622</x:v>
      </x:c>
      <x:c r="AE276" s="23" t="n">
        <x:v>1</x:v>
      </x:c>
      <x:c r="AF276" s="23" t="n">
        <x:v>1</x:v>
      </x:c>
      <x:c r="AG276" s="23" t="n">
        <x:v>1</x:v>
      </x:c>
      <x:c r="AH276" s="23" t="n">
        <x:v>1</x:v>
      </x:c>
      <x:c r="AI276" s="23" t="n">
        <x:v>1</x:v>
      </x:c>
      <x:c r="AJ276" s="23" t="n">
        <x:v>1</x:v>
      </x:c>
    </x:row>
    <x:row r="277" ht="22" customHeight="1">
      <x:c r="A277" s="24" t="n">
        <x:v>987</x:v>
      </x:c>
      <x:c r="B277" s="26" t="str">
        <x:v>Add task: pantograph-dwell-adjudicator</x:v>
      </x:c>
      <x:c r="C277" s="23" t="str">
        <x:v>closed</x:v>
      </x:c>
      <x:c r="D277" s="23" t="str">
        <x:v>yes</x:v>
      </x:c>
      <x:c r="E277" s="23" t="str">
        <x:v>no</x:v>
      </x:c>
      <x:c r="F277" s="23" t="str">
        <x:v>dpsnorkel</x:v>
      </x:c>
      <x:c r="G277" s="23" t="str"/>
      <x:c r="H277" s="24" t="n">
        <x:v>14</x:v>
      </x:c>
      <x:c r="I277" s="24" t="n">
        <x:v>9</x:v>
      </x:c>
      <x:c r="J277" s="25" t="n">
        <x:v>269.377</x:v>
      </x:c>
      <x:c r="K277" s="24" t="n">
        <x:v>9</x:v>
      </x:c>
      <x:c r="L277" s="24" t="n">
        <x:v>2</x:v>
      </x:c>
      <x:c r="M277" s="24" t="n">
        <x:v>0</x:v>
      </x:c>
      <x:c r="N277" s="23" t="str">
        <x:v>absent</x:v>
      </x:c>
      <x:c r="O277" s="23" t="str">
        <x:v>b1643bb221d00889b6daa4c8e80bd2c3510d8ae1</x:v>
      </x:c>
      <x:c r="P277" s="23" t="str"/>
      <x:c r="Q277" s="23" t="str">
        <x:v>observed</x:v>
      </x:c>
      <x:c r="R277" s="23" t="str">
        <x:v>pass</x:v>
      </x:c>
      <x:c r="S277" s="23" t="str">
        <x:v>pass</x:v>
      </x:c>
      <x:c r="T277" s="23" t="str">
        <x:v>pass</x:v>
      </x:c>
      <x:c r="U277" s="24" t="n">
        <x:v>1</x:v>
      </x:c>
      <x:c r="V277" s="24" t="n">
        <x:v>1</x:v>
      </x:c>
      <x:c r="W277" s="27" t="str">
        <x:v>https://github.com/harbor-framework/terminal-bench/pull/987</x:v>
      </x:c>
      <x:c r="X277" s="27" t="str"/>
      <x:c r="Y277" s="27" t="str">
        <x:v>https://github.com/harbor-framework/terminal-bench/pull/987#issuecomment-4578512770</x:v>
      </x:c>
      <x:c r="Z277" s="27" t="str">
        <x:v>https://github.com/harbor-framework/terminal-bench/pull/987#issuecomment-4578512114</x:v>
      </x:c>
      <x:c r="AA277" s="27" t="str">
        <x:v>https://github.com/harbor-framework/terminal-bench/pull/987#issuecomment-4578513213</x:v>
      </x:c>
      <x:c r="AB277" s="27" t="str">
        <x:v>https://github.com/harbor-framework/terminal-bench/pull/987#issuecomment-4578513589</x:v>
      </x:c>
      <x:c r="AC277" s="27" t="str">
        <x:v>https://github.com/harbor-framework/terminal-bench/pull/987#issuecomment-4579692130</x:v>
      </x:c>
      <x:c r="AD277" s="27" t="str">
        <x:v>https://github.com/harbor-framework/terminal-bench/pull/987#issuecomment-4579692910</x:v>
      </x:c>
      <x:c r="AE277" s="23" t="n">
        <x:v>1</x:v>
      </x:c>
      <x:c r="AF277" s="23" t="n">
        <x:v>1</x:v>
      </x:c>
      <x:c r="AG277" s="23" t="n">
        <x:v>1</x:v>
      </x:c>
      <x:c r="AH277" s="23" t="n">
        <x:v>1</x:v>
      </x:c>
      <x:c r="AI277" s="23" t="n">
        <x:v>1</x:v>
      </x:c>
      <x:c r="AJ277" s="23" t="n">
        <x:v>1</x:v>
      </x:c>
    </x:row>
    <x:row r="278" ht="22" customHeight="1">
      <x:c r="A278" s="24" t="n">
        <x:v>986</x:v>
      </x:c>
      <x:c r="B278" s="26" t="str">
        <x:v>Add task: sterile-tray-adjudicator</x:v>
      </x:c>
      <x:c r="C278" s="23" t="str">
        <x:v>closed</x:v>
      </x:c>
      <x:c r="D278" s="23" t="str">
        <x:v>yes</x:v>
      </x:c>
      <x:c r="E278" s="23" t="str">
        <x:v>no</x:v>
      </x:c>
      <x:c r="F278" s="23" t="str">
        <x:v>dpsnorkel</x:v>
      </x:c>
      <x:c r="G278" s="23" t="str"/>
      <x:c r="H278" s="24" t="n">
        <x:v>14</x:v>
      </x:c>
      <x:c r="I278" s="24" t="n">
        <x:v>10</x:v>
      </x:c>
      <x:c r="J278" s="25" t="n">
        <x:v>269.414</x:v>
      </x:c>
      <x:c r="K278" s="24" t="n">
        <x:v>11</x:v>
      </x:c>
      <x:c r="L278" s="24" t="n">
        <x:v>2</x:v>
      </x:c>
      <x:c r="M278" s="24" t="n">
        <x:v>0</x:v>
      </x:c>
      <x:c r="N278" s="23" t="str">
        <x:v>absent</x:v>
      </x:c>
      <x:c r="O278" s="23" t="str">
        <x:v>a141d916b94747b673b9452047bdcd5063a8d295</x:v>
      </x:c>
      <x:c r="P278" s="23" t="str"/>
      <x:c r="Q278" s="23" t="str">
        <x:v>observed</x:v>
      </x:c>
      <x:c r="R278" s="23" t="str">
        <x:v>pass</x:v>
      </x:c>
      <x:c r="S278" s="23" t="str">
        <x:v>fail</x:v>
      </x:c>
      <x:c r="T278" s="23" t="str">
        <x:v>pass</x:v>
      </x:c>
      <x:c r="U278" s="24" t="n">
        <x:v>2</x:v>
      </x:c>
      <x:c r="V278" s="24" t="n">
        <x:v>1</x:v>
      </x:c>
      <x:c r="W278" s="27" t="str">
        <x:v>https://github.com/harbor-framework/terminal-bench/pull/986</x:v>
      </x:c>
      <x:c r="X278" s="27" t="str"/>
      <x:c r="Y278" s="27" t="str">
        <x:v>https://github.com/harbor-framework/terminal-bench/pull/986#issuecomment-4578512258</x:v>
      </x:c>
      <x:c r="Z278" s="27" t="str">
        <x:v>https://github.com/harbor-framework/terminal-bench/pull/986#issuecomment-4578511899</x:v>
      </x:c>
      <x:c r="AA278" s="27" t="str">
        <x:v>https://github.com/harbor-framework/terminal-bench/pull/986#issuecomment-4578513036</x:v>
      </x:c>
      <x:c r="AB278" s="27" t="str">
        <x:v>https://github.com/harbor-framework/terminal-bench/pull/986#issuecomment-4578513065</x:v>
      </x:c>
      <x:c r="AC278" s="27" t="str">
        <x:v>https://github.com/harbor-framework/terminal-bench/pull/986#issuecomment-4587967281</x:v>
      </x:c>
      <x:c r="AD278" s="27" t="str">
        <x:v>https://github.com/harbor-framework/terminal-bench/pull/986#issuecomment-4579422775</x:v>
      </x:c>
      <x:c r="AE278" s="23" t="n">
        <x:v>1</x:v>
      </x:c>
      <x:c r="AF278" s="23" t="n">
        <x:v>1</x:v>
      </x:c>
      <x:c r="AG278" s="23" t="n">
        <x:v>1</x:v>
      </x:c>
      <x:c r="AH278" s="23" t="n">
        <x:v>1</x:v>
      </x:c>
      <x:c r="AI278" s="23" t="n">
        <x:v>1</x:v>
      </x:c>
      <x:c r="AJ278" s="23" t="n">
        <x:v>1</x:v>
      </x:c>
    </x:row>
    <x:row r="279" ht="22" customHeight="1">
      <x:c r="A279" s="24" t="n">
        <x:v>984</x:v>
      </x:c>
      <x:c r="B279" s="26" t="str">
        <x:v>Add healthcare PA/UM/CM tasks: pa-si-fusion, payer-pet-pend, cm-cad-refuses</x:v>
      </x:c>
      <x:c r="C279" s="23" t="str">
        <x:v>closed</x:v>
      </x:c>
      <x:c r="D279" s="23" t="str">
        <x:v>yes</x:v>
      </x:c>
      <x:c r="E279" s="23" t="str">
        <x:v>no</x:v>
      </x:c>
      <x:c r="F279" s="23" t="str">
        <x:v>haolin-chen-actava</x:v>
      </x:c>
      <x:c r="G279" s="23" t="str"/>
      <x:c r="H279" s="24" t="n">
        <x:v>1434</x:v>
      </x:c>
      <x:c r="I279" s="24" t="n">
        <x:v>2</x:v>
      </x:c>
      <x:c r="J279" s="25" t="n">
        <x:v>3.6</x:v>
      </x:c>
      <x:c r="K279" s="24" t="n">
        <x:v>6</x:v>
      </x:c>
      <x:c r="L279" s="24" t="n">
        <x:v>0</x:v>
      </x:c>
      <x:c r="M279" s="24" t="n">
        <x:v>0</x:v>
      </x:c>
      <x:c r="N279" s="23" t="str">
        <x:v>absent</x:v>
      </x:c>
      <x:c r="O279" s="23" t="str">
        <x:v>314e72b16f3cfd295c5ba828de0ad37eb8142246</x:v>
      </x:c>
      <x:c r="P279" s="23" t="str"/>
      <x:c r="Q279" s="23" t="str">
        <x:v>warning</x:v>
      </x:c>
      <x:c r="R279" s="23" t="str">
        <x:v>pass</x:v>
      </x:c>
      <x:c r="S279" s="23" t="str">
        <x:v>unknown</x:v>
      </x:c>
      <x:c r="T279" s="23" t="str">
        <x:v>fail</x:v>
      </x:c>
      <x:c r="U279" s="24" t="str"/>
      <x:c r="V279" s="24" t="str"/>
      <x:c r="W279" s="27" t="str">
        <x:v>https://github.com/harbor-framework/terminal-bench/pull/984</x:v>
      </x:c>
      <x:c r="X279" s="27" t="str"/>
      <x:c r="Y279" s="27" t="str">
        <x:v>https://github.com/harbor-framework/terminal-bench/pull/984#issuecomment-4577831327</x:v>
      </x:c>
      <x:c r="Z279" s="27" t="str">
        <x:v>https://github.com/harbor-framework/terminal-bench/pull/984#issuecomment-4577831747</x:v>
      </x:c>
      <x:c r="AA279" s="27" t="str">
        <x:v>https://github.com/harbor-framework/terminal-bench/pull/984#issuecomment-4577832455</x:v>
      </x:c>
      <x:c r="AB279" s="27" t="str">
        <x:v>https://github.com/harbor-framework/terminal-bench/pull/984#issuecomment-4577832425</x:v>
      </x:c>
      <x:c r="AC279" s="27" t="str"/>
      <x:c r="AD279" s="27" t="str"/>
      <x:c r="AE279" s="23" t="n">
        <x:v>1</x:v>
      </x:c>
      <x:c r="AF279" s="23" t="n">
        <x:v>1</x:v>
      </x:c>
      <x:c r="AG279" s="23" t="n">
        <x:v>1</x:v>
      </x:c>
      <x:c r="AH279" s="23" t="n">
        <x:v>1</x:v>
      </x:c>
      <x:c r="AI279" s="23" t="n">
        <x:v>0</x:v>
      </x:c>
      <x:c r="AJ279" s="23" t="n">
        <x:v>0</x:v>
      </x:c>
    </x:row>
    <x:row r="280" ht="22" customHeight="1">
      <x:c r="A280" s="24" t="n">
        <x:v>977</x:v>
      </x:c>
      <x:c r="B280" s="26" t="str">
        <x:v>Add task: wdm-design</x:v>
      </x:c>
      <x:c r="C280" s="23" t="str">
        <x:v>merged</x:v>
      </x:c>
      <x:c r="D280" s="23" t="str">
        <x:v>yes</x:v>
      </x:c>
      <x:c r="E280" s="23" t="str">
        <x:v>yes</x:v>
      </x:c>
      <x:c r="F280" s="23" t="str">
        <x:v>WishingCat</x:v>
      </x:c>
      <x:c r="G280" s="23" t="str">
        <x:v>AllenGrahamHart</x:v>
      </x:c>
      <x:c r="H280" s="24" t="n">
        <x:v>8</x:v>
      </x:c>
      <x:c r="I280" s="24" t="n">
        <x:v>18</x:v>
      </x:c>
      <x:c r="J280" s="25" t="n">
        <x:v>219.179</x:v>
      </x:c>
      <x:c r="K280" s="24" t="n">
        <x:v>55</x:v>
      </x:c>
      <x:c r="L280" s="24" t="n">
        <x:v>25</x:v>
      </x:c>
      <x:c r="M280" s="24" t="n">
        <x:v>6</x:v>
      </x:c>
      <x:c r="N280" s="23" t="str">
        <x:v>exact</x:v>
      </x:c>
      <x:c r="O280" s="23" t="str">
        <x:v>d21d35ece9f455bdb462ea3fd3b674174115924b</x:v>
      </x:c>
      <x:c r="P280" s="23" t="str">
        <x:v>27eed2fac17bf79702f6c0c01fc8f81ce2de92e0</x:v>
      </x:c>
      <x:c r="Q280" s="23" t="str">
        <x:v>observed</x:v>
      </x:c>
      <x:c r="R280" s="23" t="str">
        <x:v>pass</x:v>
      </x:c>
      <x:c r="S280" s="23" t="str">
        <x:v>pass</x:v>
      </x:c>
      <x:c r="T280" s="23" t="str">
        <x:v>pass</x:v>
      </x:c>
      <x:c r="U280" s="24" t="n">
        <x:v>7</x:v>
      </x:c>
      <x:c r="V280" s="24" t="n">
        <x:v>4</x:v>
      </x:c>
      <x:c r="W280" s="27" t="str">
        <x:v>https://github.com/harbor-framework/terminal-bench/pull/977</x:v>
      </x:c>
      <x:c r="X280" s="27" t="str">
        <x:v>https://github.com/harbor-framework/terminal-bench-3/discussions/938</x:v>
      </x:c>
      <x:c r="Y280" s="27" t="str">
        <x:v>https://github.com/harbor-framework/terminal-bench/pull/977#issuecomment-4573154390</x:v>
      </x:c>
      <x:c r="Z280" s="27" t="str">
        <x:v>https://github.com/harbor-framework/terminal-bench/pull/977#issuecomment-4573153411</x:v>
      </x:c>
      <x:c r="AA280" s="27" t="str">
        <x:v>https://github.com/harbor-framework/terminal-bench/pull/977#issuecomment-4573155841</x:v>
      </x:c>
      <x:c r="AB280" s="27" t="str">
        <x:v>https://github.com/harbor-framework/terminal-bench/pull/977#issuecomment-4573155554</x:v>
      </x:c>
      <x:c r="AC280" s="27" t="str">
        <x:v>https://github.com/harbor-framework/terminal-bench/pull/977#issuecomment-4614723529</x:v>
      </x:c>
      <x:c r="AD280" s="27" t="str">
        <x:v>https://github.com/harbor-framework/terminal-bench/pull/977#issuecomment-4587613725</x:v>
      </x:c>
      <x:c r="AE280" s="23" t="n">
        <x:v>1</x:v>
      </x:c>
      <x:c r="AF280" s="23" t="n">
        <x:v>1</x:v>
      </x:c>
      <x:c r="AG280" s="23" t="n">
        <x:v>1</x:v>
      </x:c>
      <x:c r="AH280" s="23" t="n">
        <x:v>1</x:v>
      </x:c>
      <x:c r="AI280" s="23" t="n">
        <x:v>1</x:v>
      </x:c>
      <x:c r="AJ280" s="23" t="n">
        <x:v>1</x:v>
      </x:c>
    </x:row>
    <x:row r="281" ht="22" customHeight="1">
      <x:c r="A281" s="24" t="n">
        <x:v>976</x:v>
      </x:c>
      <x:c r="B281" s="26" t="str">
        <x:v>Add PhysGym DR-Hard simulator-contract task</x:v>
      </x:c>
      <x:c r="C281" s="23" t="str">
        <x:v>closed</x:v>
      </x:c>
      <x:c r="D281" s="23" t="str">
        <x:v>yes</x:v>
      </x:c>
      <x:c r="E281" s="23" t="str">
        <x:v>no</x:v>
      </x:c>
      <x:c r="F281" s="23" t="str">
        <x:v>kishanpb</x:v>
      </x:c>
      <x:c r="G281" s="23" t="str"/>
      <x:c r="H281" s="24" t="n">
        <x:v>9</x:v>
      </x:c>
      <x:c r="I281" s="24" t="n">
        <x:v>22</x:v>
      </x:c>
      <x:c r="J281" s="25" t="n">
        <x:v>22.898</x:v>
      </x:c>
      <x:c r="K281" s="24" t="n">
        <x:v>31</x:v>
      </x:c>
      <x:c r="L281" s="24" t="n">
        <x:v>2</x:v>
      </x:c>
      <x:c r="M281" s="24" t="n">
        <x:v>0</x:v>
      </x:c>
      <x:c r="N281" s="23" t="str">
        <x:v>exact</x:v>
      </x:c>
      <x:c r="O281" s="23" t="str">
        <x:v>6df9c4f4751622a2206f942a1fbe5f05e2fea66e</x:v>
      </x:c>
      <x:c r="P281" s="23" t="str"/>
      <x:c r="Q281" s="23" t="str">
        <x:v>observed</x:v>
      </x:c>
      <x:c r="R281" s="23" t="str">
        <x:v>pass</x:v>
      </x:c>
      <x:c r="S281" s="23" t="str">
        <x:v>pass</x:v>
      </x:c>
      <x:c r="T281" s="23" t="str">
        <x:v>pass</x:v>
      </x:c>
      <x:c r="U281" s="24" t="n">
        <x:v>11</x:v>
      </x:c>
      <x:c r="V281" s="24" t="n">
        <x:v>11</x:v>
      </x:c>
      <x:c r="W281" s="27" t="str">
        <x:v>https://github.com/harbor-framework/terminal-bench/pull/976</x:v>
      </x:c>
      <x:c r="X281" s="27" t="str">
        <x:v>https://github.com/harbor-framework/terminal-bench-3/discussions/1006</x:v>
      </x:c>
      <x:c r="Y281" s="27" t="str">
        <x:v>https://github.com/harbor-framework/terminal-bench/pull/976#issuecomment-4572195383</x:v>
      </x:c>
      <x:c r="Z281" s="27" t="str">
        <x:v>https://github.com/harbor-framework/terminal-bench/pull/976#issuecomment-4572194805</x:v>
      </x:c>
      <x:c r="AA281" s="27" t="str">
        <x:v>https://github.com/harbor-framework/terminal-bench/pull/976#issuecomment-4572196413</x:v>
      </x:c>
      <x:c r="AB281" s="27" t="str">
        <x:v>https://github.com/harbor-framework/terminal-bench/pull/976#issuecomment-4572196540</x:v>
      </x:c>
      <x:c r="AC281" s="27" t="str">
        <x:v>https://github.com/harbor-framework/terminal-bench/pull/976#issuecomment-4581572739</x:v>
      </x:c>
      <x:c r="AD281" s="27" t="str">
        <x:v>https://github.com/harbor-framework/terminal-bench/pull/976#issuecomment-4581572678</x:v>
      </x:c>
      <x:c r="AE281" s="23" t="n">
        <x:v>1</x:v>
      </x:c>
      <x:c r="AF281" s="23" t="n">
        <x:v>1</x:v>
      </x:c>
      <x:c r="AG281" s="23" t="n">
        <x:v>1</x:v>
      </x:c>
      <x:c r="AH281" s="23" t="n">
        <x:v>1</x:v>
      </x:c>
      <x:c r="AI281" s="23" t="n">
        <x:v>1</x:v>
      </x:c>
      <x:c r="AJ281" s="23" t="n">
        <x:v>1</x:v>
      </x:c>
    </x:row>
    <x:row r="282" ht="22" customHeight="1">
      <x:c r="A282" s="24" t="n">
        <x:v>975</x:v>
      </x:c>
      <x:c r="B282" s="26" t="str">
        <x:v>Add axis deserialization PoC task</x:v>
      </x:c>
      <x:c r="C282" s="23" t="str">
        <x:v>closed</x:v>
      </x:c>
      <x:c r="D282" s="23" t="str">
        <x:v>yes</x:v>
      </x:c>
      <x:c r="E282" s="23" t="str">
        <x:v>no</x:v>
      </x:c>
      <x:c r="F282" s="23" t="str">
        <x:v>kylemontgomery1</x:v>
      </x:c>
      <x:c r="G282" s="23" t="str"/>
      <x:c r="H282" s="24" t="n">
        <x:v>19</x:v>
      </x:c>
      <x:c r="I282" s="24" t="n">
        <x:v>11</x:v>
      </x:c>
      <x:c r="J282" s="25" t="n">
        <x:v>350.463</x:v>
      </x:c>
      <x:c r="K282" s="24" t="n">
        <x:v>27</x:v>
      </x:c>
      <x:c r="L282" s="24" t="n">
        <x:v>8</x:v>
      </x:c>
      <x:c r="M282" s="24" t="n">
        <x:v>2</x:v>
      </x:c>
      <x:c r="N282" s="23" t="str">
        <x:v>exact</x:v>
      </x:c>
      <x:c r="O282" s="23" t="str">
        <x:v>0430e9414e4657c5c13979fef2f3fa02ad7ab0b2</x:v>
      </x:c>
      <x:c r="P282" s="23" t="str"/>
      <x:c r="Q282" s="23" t="str">
        <x:v>observed</x:v>
      </x:c>
      <x:c r="R282" s="23" t="str">
        <x:v>pass</x:v>
      </x:c>
      <x:c r="S282" s="23" t="str">
        <x:v>fail</x:v>
      </x:c>
      <x:c r="T282" s="23" t="str">
        <x:v>pass</x:v>
      </x:c>
      <x:c r="U282" s="24" t="n">
        <x:v>6</x:v>
      </x:c>
      <x:c r="V282" s="24" t="n">
        <x:v>5</x:v>
      </x:c>
      <x:c r="W282" s="27" t="str">
        <x:v>https://github.com/harbor-framework/terminal-bench/pull/975</x:v>
      </x:c>
      <x:c r="X282" s="27" t="str">
        <x:v>https://github.com/harbor-framework/terminal-bench-3/discussions/972</x:v>
      </x:c>
      <x:c r="Y282" s="27" t="str">
        <x:v>https://github.com/harbor-framework/terminal-bench/pull/975#issuecomment-4572006703</x:v>
      </x:c>
      <x:c r="Z282" s="27" t="str">
        <x:v>https://github.com/harbor-framework/terminal-bench/pull/975#issuecomment-4572006451</x:v>
      </x:c>
      <x:c r="AA282" s="27" t="str">
        <x:v>https://github.com/harbor-framework/terminal-bench/pull/975#issuecomment-4572008044</x:v>
      </x:c>
      <x:c r="AB282" s="27" t="str">
        <x:v>https://github.com/harbor-framework/terminal-bench/pull/975#issuecomment-4572007856</x:v>
      </x:c>
      <x:c r="AC282" s="27" t="str">
        <x:v>https://github.com/harbor-framework/terminal-bench/pull/975#issuecomment-4581151948</x:v>
      </x:c>
      <x:c r="AD282" s="27" t="str">
        <x:v>https://github.com/harbor-framework/terminal-bench/pull/975#issuecomment-4581152185</x:v>
      </x:c>
      <x:c r="AE282" s="23" t="n">
        <x:v>1</x:v>
      </x:c>
      <x:c r="AF282" s="23" t="n">
        <x:v>1</x:v>
      </x:c>
      <x:c r="AG282" s="23" t="n">
        <x:v>1</x:v>
      </x:c>
      <x:c r="AH282" s="23" t="n">
        <x:v>1</x:v>
      </x:c>
      <x:c r="AI282" s="23" t="n">
        <x:v>1</x:v>
      </x:c>
      <x:c r="AJ282" s="23" t="n">
        <x:v>1</x:v>
      </x:c>
    </x:row>
    <x:row r="283" ht="22" customHeight="1">
      <x:c r="A283" s="24" t="n">
        <x:v>968</x:v>
      </x:c>
      <x:c r="B283" s="26" t="str">
        <x:v>Three tank control</x:v>
      </x:c>
      <x:c r="C283" s="23" t="str">
        <x:v>closed</x:v>
      </x:c>
      <x:c r="D283" s="23" t="str">
        <x:v>no</x:v>
      </x:c>
      <x:c r="E283" s="23" t="str">
        <x:v>no</x:v>
      </x:c>
      <x:c r="F283" s="23" t="str">
        <x:v>church-wen</x:v>
      </x:c>
      <x:c r="G283" s="23" t="str"/>
      <x:c r="H283" s="24" t="n">
        <x:v>1</x:v>
      </x:c>
      <x:c r="I283" s="24" t="n">
        <x:v>520</x:v>
      </x:c>
      <x:c r="J283" s="25" t="n">
        <x:v>1674.201</x:v>
      </x:c>
      <x:c r="K283" s="24" t="n">
        <x:v>33</x:v>
      </x:c>
      <x:c r="L283" s="24" t="n">
        <x:v>16</x:v>
      </x:c>
      <x:c r="M283" s="24" t="n">
        <x:v>10</x:v>
      </x:c>
      <x:c r="N283" s="23" t="str">
        <x:v>exact</x:v>
      </x:c>
      <x:c r="O283" s="23" t="str">
        <x:v>6b929fff0097b344da935d00ec72e58f3cf97441</x:v>
      </x:c>
      <x:c r="P283" s="23" t="str"/>
      <x:c r="Q283" s="23" t="str">
        <x:v>observed</x:v>
      </x:c>
      <x:c r="R283" s="23" t="str">
        <x:v>pass</x:v>
      </x:c>
      <x:c r="S283" s="23" t="str">
        <x:v>pass</x:v>
      </x:c>
      <x:c r="T283" s="23" t="str">
        <x:v>pass</x:v>
      </x:c>
      <x:c r="U283" s="24" t="n">
        <x:v>7</x:v>
      </x:c>
      <x:c r="V283" s="24" t="n">
        <x:v>6</x:v>
      </x:c>
      <x:c r="W283" s="27" t="str">
        <x:v>https://github.com/harbor-framework/terminal-bench/pull/968</x:v>
      </x:c>
      <x:c r="X283" s="27" t="str">
        <x:v>https://github.com/harbor-framework/terminal-bench-3/discussions/967</x:v>
      </x:c>
      <x:c r="Y283" s="27" t="str">
        <x:v>https://github.com/harbor-framework/terminal-bench/pull/968#issuecomment-4570389616</x:v>
      </x:c>
      <x:c r="Z283" s="27" t="str">
        <x:v>https://github.com/harbor-framework/terminal-bench/pull/968#issuecomment-4570388902</x:v>
      </x:c>
      <x:c r="AA283" s="27" t="str">
        <x:v>https://github.com/harbor-framework/terminal-bench/pull/968#issuecomment-4570390068</x:v>
      </x:c>
      <x:c r="AB283" s="27" t="str">
        <x:v>https://github.com/harbor-framework/terminal-bench/pull/968#issuecomment-4570389763</x:v>
      </x:c>
      <x:c r="AC283" s="27" t="str">
        <x:v>https://github.com/harbor-framework/terminal-bench/pull/968#issuecomment-5067909106</x:v>
      </x:c>
      <x:c r="AD283" s="27" t="str">
        <x:v>https://github.com/harbor-framework/terminal-bench/pull/968#issuecomment-5067909228</x:v>
      </x:c>
      <x:c r="AE283" s="23" t="n">
        <x:v>1</x:v>
      </x:c>
      <x:c r="AF283" s="23" t="n">
        <x:v>1</x:v>
      </x:c>
      <x:c r="AG283" s="23" t="n">
        <x:v>1</x:v>
      </x:c>
      <x:c r="AH283" s="23" t="n">
        <x:v>1</x:v>
      </x:c>
      <x:c r="AI283" s="23" t="n">
        <x:v>1</x:v>
      </x:c>
      <x:c r="AJ283" s="23" t="n">
        <x:v>1</x:v>
      </x:c>
    </x:row>
    <x:row r="284" ht="22" customHeight="1">
      <x:c r="A284" s="24" t="n">
        <x:v>966</x:v>
      </x:c>
      <x:c r="B284" s="26" t="str">
        <x:v>Add task: overflow-analyzer</x:v>
      </x:c>
      <x:c r="C284" s="23" t="str">
        <x:v>closed</x:v>
      </x:c>
      <x:c r="D284" s="23" t="str">
        <x:v>yes</x:v>
      </x:c>
      <x:c r="E284" s="23" t="str">
        <x:v>no</x:v>
      </x:c>
      <x:c r="F284" s="23" t="str">
        <x:v>Robertboy18</x:v>
      </x:c>
      <x:c r="G284" s="23" t="str"/>
      <x:c r="H284" s="24" t="n">
        <x:v>18</x:v>
      </x:c>
      <x:c r="I284" s="24" t="n">
        <x:v>8</x:v>
      </x:c>
      <x:c r="J284" s="25" t="n">
        <x:v>286.335</x:v>
      </x:c>
      <x:c r="K284" s="24" t="n">
        <x:v>23</x:v>
      </x:c>
      <x:c r="L284" s="24" t="n">
        <x:v>7</x:v>
      </x:c>
      <x:c r="M284" s="24" t="n">
        <x:v>3</x:v>
      </x:c>
      <x:c r="N284" s="23" t="str">
        <x:v>exact</x:v>
      </x:c>
      <x:c r="O284" s="23" t="str">
        <x:v>6c9c32c19ffea0bb60891a4ca65c58d434f2f55b</x:v>
      </x:c>
      <x:c r="P284" s="23" t="str"/>
      <x:c r="Q284" s="23" t="str">
        <x:v>observed</x:v>
      </x:c>
      <x:c r="R284" s="23" t="str">
        <x:v>pass</x:v>
      </x:c>
      <x:c r="S284" s="23" t="str">
        <x:v>fail</x:v>
      </x:c>
      <x:c r="T284" s="23" t="str">
        <x:v>pass</x:v>
      </x:c>
      <x:c r="U284" s="24" t="n">
        <x:v>6</x:v>
      </x:c>
      <x:c r="V284" s="24" t="n">
        <x:v>5</x:v>
      </x:c>
      <x:c r="W284" s="27" t="str">
        <x:v>https://github.com/harbor-framework/terminal-bench/pull/966</x:v>
      </x:c>
      <x:c r="X284" s="27" t="str">
        <x:v>https://github.com/harbor-framework/terminal-bench-3/discussions/945</x:v>
      </x:c>
      <x:c r="Y284" s="27" t="str">
        <x:v>https://github.com/harbor-framework/terminal-bench/pull/966#issuecomment-4570059129</x:v>
      </x:c>
      <x:c r="Z284" s="27" t="str">
        <x:v>https://github.com/harbor-framework/terminal-bench/pull/966#issuecomment-4570059141</x:v>
      </x:c>
      <x:c r="AA284" s="27" t="str">
        <x:v>https://github.com/harbor-framework/terminal-bench/pull/966#issuecomment-4570059570</x:v>
      </x:c>
      <x:c r="AB284" s="27" t="str">
        <x:v>https://github.com/harbor-framework/terminal-bench/pull/966#issuecomment-4570059492</x:v>
      </x:c>
      <x:c r="AC284" s="27" t="str">
        <x:v>https://github.com/harbor-framework/terminal-bench/pull/966#issuecomment-4595230272</x:v>
      </x:c>
      <x:c r="AD284" s="27" t="str">
        <x:v>https://github.com/harbor-framework/terminal-bench/pull/966#issuecomment-4580204922</x:v>
      </x:c>
      <x:c r="AE284" s="23" t="n">
        <x:v>1</x:v>
      </x:c>
      <x:c r="AF284" s="23" t="n">
        <x:v>1</x:v>
      </x:c>
      <x:c r="AG284" s="23" t="n">
        <x:v>1</x:v>
      </x:c>
      <x:c r="AH284" s="23" t="n">
        <x:v>1</x:v>
      </x:c>
      <x:c r="AI284" s="23" t="n">
        <x:v>1</x:v>
      </x:c>
      <x:c r="AJ284" s="23" t="n">
        <x:v>1</x:v>
      </x:c>
    </x:row>
    <x:row r="285" ht="22" customHeight="1">
      <x:c r="A285" s="24" t="n">
        <x:v>964</x:v>
      </x:c>
      <x:c r="B285" s="26" t="str">
        <x:v>Add task: distributed-dedup</x:v>
      </x:c>
      <x:c r="C285" s="23" t="str">
        <x:v>merged</x:v>
      </x:c>
      <x:c r="D285" s="23" t="str">
        <x:v>yes</x:v>
      </x:c>
      <x:c r="E285" s="23" t="str">
        <x:v>yes</x:v>
      </x:c>
      <x:c r="F285" s="23" t="str">
        <x:v>JianBingJuanDaCong</x:v>
      </x:c>
      <x:c r="G285" s="23" t="str">
        <x:v>ibercovich</x:v>
      </x:c>
      <x:c r="H285" s="24" t="n">
        <x:v>50</x:v>
      </x:c>
      <x:c r="I285" s="24" t="n">
        <x:v>9</x:v>
      </x:c>
      <x:c r="J285" s="25" t="n">
        <x:v>265.857</x:v>
      </x:c>
      <x:c r="K285" s="24" t="n">
        <x:v>40</x:v>
      </x:c>
      <x:c r="L285" s="24" t="n">
        <x:v>30</x:v>
      </x:c>
      <x:c r="M285" s="24" t="n">
        <x:v>14</x:v>
      </x:c>
      <x:c r="N285" s="23" t="str">
        <x:v>absent</x:v>
      </x:c>
      <x:c r="O285" s="23" t="str">
        <x:v>c94c2de627dd84b979e5a4956934ad8366b6b7e8</x:v>
      </x:c>
      <x:c r="P285" s="23" t="str">
        <x:v>344261f4126647f37442228d274187f27b48f594</x:v>
      </x:c>
      <x:c r="Q285" s="23" t="str">
        <x:v>observed</x:v>
      </x:c>
      <x:c r="R285" s="23" t="str">
        <x:v>pass</x:v>
      </x:c>
      <x:c r="S285" s="23" t="str">
        <x:v>pass</x:v>
      </x:c>
      <x:c r="T285" s="23" t="str">
        <x:v>pass</x:v>
      </x:c>
      <x:c r="U285" s="24" t="n">
        <x:v>8</x:v>
      </x:c>
      <x:c r="V285" s="24" t="n">
        <x:v>2</x:v>
      </x:c>
      <x:c r="W285" s="27" t="str">
        <x:v>https://github.com/harbor-framework/terminal-bench/pull/964</x:v>
      </x:c>
      <x:c r="X285" s="27" t="str"/>
      <x:c r="Y285" s="27" t="str">
        <x:v>https://github.com/harbor-framework/terminal-bench/pull/964#issuecomment-4569593066</x:v>
      </x:c>
      <x:c r="Z285" s="27" t="str">
        <x:v>https://github.com/harbor-framework/terminal-bench/pull/964#issuecomment-4569592650</x:v>
      </x:c>
      <x:c r="AA285" s="27" t="str">
        <x:v>https://github.com/harbor-framework/terminal-bench/pull/964#issuecomment-4569594336</x:v>
      </x:c>
      <x:c r="AB285" s="27" t="str">
        <x:v>https://github.com/harbor-framework/terminal-bench/pull/964#issuecomment-4569593547</x:v>
      </x:c>
      <x:c r="AC285" s="27" t="str">
        <x:v>https://github.com/harbor-framework/terminal-bench/pull/964#issuecomment-4654845970</x:v>
      </x:c>
      <x:c r="AD285" s="27" t="str">
        <x:v>https://github.com/harbor-framework/terminal-bench/pull/964#issuecomment-4580768315</x:v>
      </x:c>
      <x:c r="AE285" s="23" t="n">
        <x:v>1</x:v>
      </x:c>
      <x:c r="AF285" s="23" t="n">
        <x:v>1</x:v>
      </x:c>
      <x:c r="AG285" s="23" t="n">
        <x:v>1</x:v>
      </x:c>
      <x:c r="AH285" s="23" t="n">
        <x:v>1</x:v>
      </x:c>
      <x:c r="AI285" s="23" t="n">
        <x:v>1</x:v>
      </x:c>
      <x:c r="AJ285" s="23" t="n">
        <x:v>1</x:v>
      </x:c>
    </x:row>
    <x:row r="286" ht="22" customHeight="1">
      <x:c r="A286" s="24" t="n">
        <x:v>963</x:v>
      </x:c>
      <x:c r="B286" s="26" t="str">
        <x:v>Add nilua auction repair task</x:v>
      </x:c>
      <x:c r="C286" s="23" t="str">
        <x:v>closed</x:v>
      </x:c>
      <x:c r="D286" s="23" t="str">
        <x:v>yes</x:v>
      </x:c>
      <x:c r="E286" s="23" t="str">
        <x:v>no</x:v>
      </x:c>
      <x:c r="F286" s="23" t="str">
        <x:v>kylemontgomery1</x:v>
      </x:c>
      <x:c r="G286" s="23" t="str"/>
      <x:c r="H286" s="24" t="n">
        <x:v>11</x:v>
      </x:c>
      <x:c r="I286" s="24" t="n">
        <x:v>6</x:v>
      </x:c>
      <x:c r="J286" s="25" t="n">
        <x:v>474.365</x:v>
      </x:c>
      <x:c r="K286" s="24" t="n">
        <x:v>15</x:v>
      </x:c>
      <x:c r="L286" s="24" t="n">
        <x:v>8</x:v>
      </x:c>
      <x:c r="M286" s="24" t="n">
        <x:v>1</x:v>
      </x:c>
      <x:c r="N286" s="23" t="str">
        <x:v>exact</x:v>
      </x:c>
      <x:c r="O286" s="23" t="str">
        <x:v>5493da57120022573ab2725a21c4862cecc90140</x:v>
      </x:c>
      <x:c r="P286" s="23" t="str"/>
      <x:c r="Q286" s="23" t="str">
        <x:v>observed</x:v>
      </x:c>
      <x:c r="R286" s="23" t="str">
        <x:v>pass</x:v>
      </x:c>
      <x:c r="S286" s="23" t="str">
        <x:v>unavailable</x:v>
      </x:c>
      <x:c r="T286" s="23" t="str">
        <x:v>pass</x:v>
      </x:c>
      <x:c r="U286" s="24" t="n">
        <x:v>2</x:v>
      </x:c>
      <x:c r="V286" s="24" t="n">
        <x:v>1</x:v>
      </x:c>
      <x:c r="W286" s="27" t="str">
        <x:v>https://github.com/harbor-framework/terminal-bench/pull/963</x:v>
      </x:c>
      <x:c r="X286" s="27" t="str">
        <x:v>https://github.com/harbor-framework/terminal-bench-3/discussions/956</x:v>
      </x:c>
      <x:c r="Y286" s="27" t="str">
        <x:v>https://github.com/harbor-framework/terminal-bench/pull/963#issuecomment-4569442842</x:v>
      </x:c>
      <x:c r="Z286" s="27" t="str">
        <x:v>https://github.com/harbor-framework/terminal-bench/pull/963#issuecomment-4569442586</x:v>
      </x:c>
      <x:c r="AA286" s="27" t="str">
        <x:v>https://github.com/harbor-framework/terminal-bench/pull/963#issuecomment-4569443175</x:v>
      </x:c>
      <x:c r="AB286" s="27" t="str">
        <x:v>https://github.com/harbor-framework/terminal-bench/pull/963#issuecomment-4569443111</x:v>
      </x:c>
      <x:c r="AC286" s="27" t="str">
        <x:v>https://github.com/harbor-framework/terminal-bench/pull/963#issuecomment-4586443843</x:v>
      </x:c>
      <x:c r="AD286" s="27" t="str">
        <x:v>https://github.com/harbor-framework/terminal-bench/pull/963#issuecomment-4569984252</x:v>
      </x:c>
      <x:c r="AE286" s="23" t="n">
        <x:v>1</x:v>
      </x:c>
      <x:c r="AF286" s="23" t="n">
        <x:v>1</x:v>
      </x:c>
      <x:c r="AG286" s="23" t="n">
        <x:v>1</x:v>
      </x:c>
      <x:c r="AH286" s="23" t="n">
        <x:v>1</x:v>
      </x:c>
      <x:c r="AI286" s="23" t="n">
        <x:v>1</x:v>
      </x:c>
      <x:c r="AJ286" s="23" t="n">
        <x:v>1</x:v>
      </x:c>
    </x:row>
    <x:row r="287" ht="22" customHeight="1">
      <x:c r="A287" s="24" t="n">
        <x:v>962</x:v>
      </x:c>
      <x:c r="B287" s="26" t="str">
        <x:v>Add task: connection-pool-debug</x:v>
      </x:c>
      <x:c r="C287" s="23" t="str">
        <x:v>closed</x:v>
      </x:c>
      <x:c r="D287" s="23" t="str">
        <x:v>no</x:v>
      </x:c>
      <x:c r="E287" s="23" t="str">
        <x:v>no</x:v>
      </x:c>
      <x:c r="F287" s="23" t="str">
        <x:v>dpsnorkel</x:v>
      </x:c>
      <x:c r="G287" s="23" t="str"/>
      <x:c r="H287" s="24" t="n">
        <x:v>2</x:v>
      </x:c>
      <x:c r="I287" s="24" t="n">
        <x:v>430</x:v>
      </x:c>
      <x:c r="J287" s="25" t="n">
        <x:v>1677.952</x:v>
      </x:c>
      <x:c r="K287" s="24" t="n">
        <x:v>25</x:v>
      </x:c>
      <x:c r="L287" s="24" t="n">
        <x:v>15</x:v>
      </x:c>
      <x:c r="M287" s="24" t="n">
        <x:v>7</x:v>
      </x:c>
      <x:c r="N287" s="23" t="str">
        <x:v>absent</x:v>
      </x:c>
      <x:c r="O287" s="23" t="str">
        <x:v>5fba7d621b831e0dad97587ba37b3c5a2f6275a4</x:v>
      </x:c>
      <x:c r="P287" s="23" t="str"/>
      <x:c r="Q287" s="23" t="str">
        <x:v>observed</x:v>
      </x:c>
      <x:c r="R287" s="23" t="str">
        <x:v>pass</x:v>
      </x:c>
      <x:c r="S287" s="23" t="str">
        <x:v>fail</x:v>
      </x:c>
      <x:c r="T287" s="23" t="str">
        <x:v>pass</x:v>
      </x:c>
      <x:c r="U287" s="24" t="n">
        <x:v>4</x:v>
      </x:c>
      <x:c r="V287" s="24" t="n">
        <x:v>3</x:v>
      </x:c>
      <x:c r="W287" s="27" t="str">
        <x:v>https://github.com/harbor-framework/terminal-bench/pull/962</x:v>
      </x:c>
      <x:c r="X287" s="27" t="str"/>
      <x:c r="Y287" s="27" t="str">
        <x:v>https://github.com/harbor-framework/terminal-bench/pull/962#issuecomment-4569350030</x:v>
      </x:c>
      <x:c r="Z287" s="27" t="str">
        <x:v>https://github.com/harbor-framework/terminal-bench/pull/962#issuecomment-4569349807</x:v>
      </x:c>
      <x:c r="AA287" s="27" t="str">
        <x:v>https://github.com/harbor-framework/terminal-bench/pull/962#issuecomment-4569350363</x:v>
      </x:c>
      <x:c r="AB287" s="27" t="str">
        <x:v>https://github.com/harbor-framework/terminal-bench/pull/962#issuecomment-4569350298</x:v>
      </x:c>
      <x:c r="AC287" s="27" t="str">
        <x:v>https://github.com/harbor-framework/terminal-bench/pull/962#issuecomment-4673849783</x:v>
      </x:c>
      <x:c r="AD287" s="27" t="str">
        <x:v>https://github.com/harbor-framework/terminal-bench/pull/962#issuecomment-4673850530</x:v>
      </x:c>
      <x:c r="AE287" s="23" t="n">
        <x:v>1</x:v>
      </x:c>
      <x:c r="AF287" s="23" t="n">
        <x:v>1</x:v>
      </x:c>
      <x:c r="AG287" s="23" t="n">
        <x:v>1</x:v>
      </x:c>
      <x:c r="AH287" s="23" t="n">
        <x:v>1</x:v>
      </x:c>
      <x:c r="AI287" s="23" t="n">
        <x:v>1</x:v>
      </x:c>
      <x:c r="AJ287" s="23" t="n">
        <x:v>1</x:v>
      </x:c>
    </x:row>
    <x:row r="288" ht="22" customHeight="1">
      <x:c r="A288" s="24" t="n">
        <x:v>961</x:v>
      </x:c>
      <x:c r="B288" s="26" t="str">
        <x:v>Add heat-pump-warranty</x:v>
      </x:c>
      <x:c r="C288" s="23" t="str">
        <x:v>merged</x:v>
      </x:c>
      <x:c r="D288" s="23" t="str">
        <x:v>yes</x:v>
      </x:c>
      <x:c r="E288" s="23" t="str">
        <x:v>yes</x:v>
      </x:c>
      <x:c r="F288" s="23" t="str">
        <x:v>bd317</x:v>
      </x:c>
      <x:c r="G288" s="23" t="str">
        <x:v>RyanMarten</x:v>
      </x:c>
      <x:c r="H288" s="24" t="n">
        <x:v>63</x:v>
      </x:c>
      <x:c r="I288" s="24" t="n">
        <x:v>3</x:v>
      </x:c>
      <x:c r="J288" s="25" t="n">
        <x:v>159.178</x:v>
      </x:c>
      <x:c r="K288" s="24" t="n">
        <x:v>21</x:v>
      </x:c>
      <x:c r="L288" s="24" t="n">
        <x:v>9</x:v>
      </x:c>
      <x:c r="M288" s="24" t="n">
        <x:v>4</x:v>
      </x:c>
      <x:c r="N288" s="23" t="str">
        <x:v>exact</x:v>
      </x:c>
      <x:c r="O288" s="23" t="str">
        <x:v>6612a2a1cac89952afe5e2729835f3ad322a8aa4</x:v>
      </x:c>
      <x:c r="P288" s="23" t="str">
        <x:v>d85c7589184a822b5e1f94681e305aa30e4ce61f</x:v>
      </x:c>
      <x:c r="Q288" s="23" t="str">
        <x:v>observed</x:v>
      </x:c>
      <x:c r="R288" s="23" t="str">
        <x:v>pass</x:v>
      </x:c>
      <x:c r="S288" s="23" t="str">
        <x:v>pass</x:v>
      </x:c>
      <x:c r="T288" s="23" t="str">
        <x:v>pass</x:v>
      </x:c>
      <x:c r="U288" s="24" t="n">
        <x:v>3</x:v>
      </x:c>
      <x:c r="V288" s="24" t="n">
        <x:v>3</x:v>
      </x:c>
      <x:c r="W288" s="27" t="str">
        <x:v>https://github.com/harbor-framework/terminal-bench/pull/961</x:v>
      </x:c>
      <x:c r="X288" s="27" t="str">
        <x:v>https://discord.com/channels/1360039261361012928/1509311858161487982</x:v>
      </x:c>
      <x:c r="Y288" s="27" t="str">
        <x:v>https://github.com/harbor-framework/terminal-bench/pull/961#issuecomment-4569266479</x:v>
      </x:c>
      <x:c r="Z288" s="27" t="str">
        <x:v>https://github.com/harbor-framework/terminal-bench/pull/961#issuecomment-4569266213</x:v>
      </x:c>
      <x:c r="AA288" s="27" t="str">
        <x:v>https://github.com/harbor-framework/terminal-bench/pull/961#issuecomment-4569266997</x:v>
      </x:c>
      <x:c r="AB288" s="27" t="str">
        <x:v>https://github.com/harbor-framework/terminal-bench/pull/961#issuecomment-4569266590</x:v>
      </x:c>
      <x:c r="AC288" s="27" t="str">
        <x:v>https://github.com/harbor-framework/terminal-bench/pull/961#issuecomment-4584582685</x:v>
      </x:c>
      <x:c r="AD288" s="27" t="str">
        <x:v>https://github.com/harbor-framework/terminal-bench/pull/961#issuecomment-4584582791</x:v>
      </x:c>
      <x:c r="AE288" s="23" t="n">
        <x:v>1</x:v>
      </x:c>
      <x:c r="AF288" s="23" t="n">
        <x:v>1</x:v>
      </x:c>
      <x:c r="AG288" s="23" t="n">
        <x:v>1</x:v>
      </x:c>
      <x:c r="AH288" s="23" t="n">
        <x:v>1</x:v>
      </x:c>
      <x:c r="AI288" s="23" t="n">
        <x:v>1</x:v>
      </x:c>
      <x:c r="AJ288" s="23" t="n">
        <x:v>1</x:v>
      </x:c>
    </x:row>
    <x:row r="289" ht="22" customHeight="1">
      <x:c r="A289" s="24" t="n">
        <x:v>960</x:v>
      </x:c>
      <x:c r="B289" s="26" t="str">
        <x:v>Add Task: mvcc-lsm-compaction</x:v>
      </x:c>
      <x:c r="C289" s="23" t="str">
        <x:v>merged</x:v>
      </x:c>
      <x:c r="D289" s="23" t="str">
        <x:v>yes</x:v>
      </x:c>
      <x:c r="E289" s="23" t="str">
        <x:v>yes</x:v>
      </x:c>
      <x:c r="F289" s="23" t="str">
        <x:v>keuw</x:v>
      </x:c>
      <x:c r="G289" s="23" t="str">
        <x:v>RyanMarten</x:v>
      </x:c>
      <x:c r="H289" s="24" t="n">
        <x:v>27</x:v>
      </x:c>
      <x:c r="I289" s="24" t="n">
        <x:v>8</x:v>
      </x:c>
      <x:c r="J289" s="25" t="n">
        <x:v>288.411</x:v>
      </x:c>
      <x:c r="K289" s="24" t="n">
        <x:v>19</x:v>
      </x:c>
      <x:c r="L289" s="24" t="n">
        <x:v>9</x:v>
      </x:c>
      <x:c r="M289" s="24" t="n">
        <x:v>4</x:v>
      </x:c>
      <x:c r="N289" s="23" t="str">
        <x:v>exact</x:v>
      </x:c>
      <x:c r="O289" s="23" t="str">
        <x:v>f4af1689d06a72e2030da648a35860b7cd6348be</x:v>
      </x:c>
      <x:c r="P289" s="23" t="str">
        <x:v>b79ed0b324da691656b8bf97ac963975f90ed3d2</x:v>
      </x:c>
      <x:c r="Q289" s="23" t="str">
        <x:v>observed</x:v>
      </x:c>
      <x:c r="R289" s="23" t="str">
        <x:v>pass</x:v>
      </x:c>
      <x:c r="S289" s="23" t="str">
        <x:v>pass</x:v>
      </x:c>
      <x:c r="T289" s="23" t="str">
        <x:v>pass</x:v>
      </x:c>
      <x:c r="U289" s="24" t="n">
        <x:v>3</x:v>
      </x:c>
      <x:c r="V289" s="24" t="n">
        <x:v>2</x:v>
      </x:c>
      <x:c r="W289" s="27" t="str">
        <x:v>https://github.com/harbor-framework/terminal-bench/pull/960</x:v>
      </x:c>
      <x:c r="X289" s="27" t="str">
        <x:v>https://github.com/harbor-framework/terminal-bench-3/discussions/891</x:v>
      </x:c>
      <x:c r="Y289" s="27" t="str">
        <x:v>https://github.com/harbor-framework/terminal-bench/pull/960#issuecomment-4569204670</x:v>
      </x:c>
      <x:c r="Z289" s="27" t="str">
        <x:v>https://github.com/harbor-framework/terminal-bench/pull/960#issuecomment-4569204482</x:v>
      </x:c>
      <x:c r="AA289" s="27" t="str">
        <x:v>https://github.com/harbor-framework/terminal-bench/pull/960#issuecomment-4569204773</x:v>
      </x:c>
      <x:c r="AB289" s="27" t="str">
        <x:v>https://github.com/harbor-framework/terminal-bench/pull/960#issuecomment-4569205011</x:v>
      </x:c>
      <x:c r="AC289" s="27" t="str">
        <x:v>https://github.com/harbor-framework/terminal-bench/pull/960#issuecomment-4625746291</x:v>
      </x:c>
      <x:c r="AD289" s="27" t="str">
        <x:v>https://github.com/harbor-framework/terminal-bench/pull/960#issuecomment-4580281097</x:v>
      </x:c>
      <x:c r="AE289" s="23" t="n">
        <x:v>1</x:v>
      </x:c>
      <x:c r="AF289" s="23" t="n">
        <x:v>1</x:v>
      </x:c>
      <x:c r="AG289" s="23" t="n">
        <x:v>1</x:v>
      </x:c>
      <x:c r="AH289" s="23" t="n">
        <x:v>1</x:v>
      </x:c>
      <x:c r="AI289" s="23" t="n">
        <x:v>1</x:v>
      </x:c>
      <x:c r="AJ289" s="23" t="n">
        <x:v>1</x:v>
      </x:c>
    </x:row>
    <x:row r="290" ht="22" customHeight="1">
      <x:c r="A290" s="24" t="n">
        <x:v>959</x:v>
      </x:c>
      <x:c r="B290" s="26" t="str">
        <x:v>Add Task: audio-silence-alignment</x:v>
      </x:c>
      <x:c r="C290" s="23" t="str">
        <x:v>closed</x:v>
      </x:c>
      <x:c r="D290" s="23" t="str">
        <x:v>no</x:v>
      </x:c>
      <x:c r="E290" s="23" t="str">
        <x:v>no</x:v>
      </x:c>
      <x:c r="F290" s="23" t="str">
        <x:v>keuw</x:v>
      </x:c>
      <x:c r="G290" s="23" t="str"/>
      <x:c r="H290" s="24" t="n">
        <x:v>1</x:v>
      </x:c>
      <x:c r="I290" s="24" t="n">
        <x:v>512</x:v>
      </x:c>
      <x:c r="J290" s="25" t="n">
        <x:v>1678.933</x:v>
      </x:c>
      <x:c r="K290" s="24" t="n">
        <x:v>20</x:v>
      </x:c>
      <x:c r="L290" s="24" t="n">
        <x:v>9</x:v>
      </x:c>
      <x:c r="M290" s="24" t="n">
        <x:v>2</x:v>
      </x:c>
      <x:c r="N290" s="23" t="str">
        <x:v>exact</x:v>
      </x:c>
      <x:c r="O290" s="23" t="str">
        <x:v>bf6d03b3b0f803759b4a6a496644184b843c69a0</x:v>
      </x:c>
      <x:c r="P290" s="23" t="str"/>
      <x:c r="Q290" s="23" t="str">
        <x:v>observed</x:v>
      </x:c>
      <x:c r="R290" s="23" t="str">
        <x:v>pass</x:v>
      </x:c>
      <x:c r="S290" s="23" t="str">
        <x:v>pass</x:v>
      </x:c>
      <x:c r="T290" s="23" t="str">
        <x:v>pass</x:v>
      </x:c>
      <x:c r="U290" s="24" t="n">
        <x:v>3</x:v>
      </x:c>
      <x:c r="V290" s="24" t="n">
        <x:v>3</x:v>
      </x:c>
      <x:c r="W290" s="27" t="str">
        <x:v>https://github.com/harbor-framework/terminal-bench/pull/959</x:v>
      </x:c>
      <x:c r="X290" s="27" t="str">
        <x:v>https://github.com/harbor-framework/terminal-bench-3/discussions/889</x:v>
      </x:c>
      <x:c r="Y290" s="27" t="str">
        <x:v>https://github.com/harbor-framework/terminal-bench/pull/959#issuecomment-4569098604</x:v>
      </x:c>
      <x:c r="Z290" s="27" t="str">
        <x:v>https://github.com/harbor-framework/terminal-bench/pull/959#issuecomment-4569098360</x:v>
      </x:c>
      <x:c r="AA290" s="27" t="str">
        <x:v>https://github.com/harbor-framework/terminal-bench/pull/959#issuecomment-4569098759</x:v>
      </x:c>
      <x:c r="AB290" s="27" t="str">
        <x:v>https://github.com/harbor-framework/terminal-bench/pull/959#issuecomment-4569099002</x:v>
      </x:c>
      <x:c r="AC290" s="27" t="str">
        <x:v>https://github.com/harbor-framework/terminal-bench/pull/959#issuecomment-4586349680</x:v>
      </x:c>
      <x:c r="AD290" s="27" t="str">
        <x:v>https://github.com/harbor-framework/terminal-bench/pull/959#issuecomment-4586349734</x:v>
      </x:c>
      <x:c r="AE290" s="23" t="n">
        <x:v>1</x:v>
      </x:c>
      <x:c r="AF290" s="23" t="n">
        <x:v>1</x:v>
      </x:c>
      <x:c r="AG290" s="23" t="n">
        <x:v>1</x:v>
      </x:c>
      <x:c r="AH290" s="23" t="n">
        <x:v>1</x:v>
      </x:c>
      <x:c r="AI290" s="23" t="n">
        <x:v>1</x:v>
      </x:c>
      <x:c r="AJ290" s="23" t="n">
        <x:v>1</x:v>
      </x:c>
    </x:row>
    <x:row r="291" ht="22" customHeight="1">
      <x:c r="A291" s="24" t="n">
        <x:v>958</x:v>
      </x:c>
      <x:c r="B291" s="26" t="str">
        <x:v>Add x86-jit-lifter task: Zig-based x86-64 binary lifter with SSA IR</x:v>
      </x:c>
      <x:c r="C291" s="23" t="str">
        <x:v>closed</x:v>
      </x:c>
      <x:c r="D291" s="23" t="str">
        <x:v>no</x:v>
      </x:c>
      <x:c r="E291" s="23" t="str">
        <x:v>no</x:v>
      </x:c>
      <x:c r="F291" s="23" t="str">
        <x:v>skodati8-snorkel</x:v>
      </x:c>
      <x:c r="G291" s="23" t="str"/>
      <x:c r="H291" s="24" t="n">
        <x:v>6</x:v>
      </x:c>
      <x:c r="I291" s="24" t="n">
        <x:v>1415</x:v>
      </x:c>
      <x:c r="J291" s="25" t="n">
        <x:v>1679.465</x:v>
      </x:c>
      <x:c r="K291" s="24" t="n">
        <x:v>68</x:v>
      </x:c>
      <x:c r="L291" s="24" t="n">
        <x:v>21</x:v>
      </x:c>
      <x:c r="M291" s="24" t="n">
        <x:v>16</x:v>
      </x:c>
      <x:c r="N291" s="23" t="str">
        <x:v>absent</x:v>
      </x:c>
      <x:c r="O291" s="23" t="str">
        <x:v>fb635c5b55d051d15e9df7a334ee5928f9142eb0</x:v>
      </x:c>
      <x:c r="P291" s="23" t="str"/>
      <x:c r="Q291" s="23" t="str">
        <x:v>observed</x:v>
      </x:c>
      <x:c r="R291" s="23" t="str">
        <x:v>pass</x:v>
      </x:c>
      <x:c r="S291" s="23" t="str">
        <x:v>unavailable</x:v>
      </x:c>
      <x:c r="T291" s="23" t="str">
        <x:v>fail</x:v>
      </x:c>
      <x:c r="U291" s="24" t="n">
        <x:v>15</x:v>
      </x:c>
      <x:c r="V291" s="24" t="n">
        <x:v>9</x:v>
      </x:c>
      <x:c r="W291" s="27" t="str">
        <x:v>https://github.com/harbor-framework/terminal-bench/pull/958</x:v>
      </x:c>
      <x:c r="X291" s="27" t="str"/>
      <x:c r="Y291" s="27" t="str">
        <x:v>https://github.com/harbor-framework/terminal-bench/pull/958#issuecomment-4568943726</x:v>
      </x:c>
      <x:c r="Z291" s="27" t="str">
        <x:v>https://github.com/harbor-framework/terminal-bench/pull/958#issuecomment-4568943254</x:v>
      </x:c>
      <x:c r="AA291" s="27" t="str">
        <x:v>https://github.com/harbor-framework/terminal-bench/pull/958#issuecomment-4568943907</x:v>
      </x:c>
      <x:c r="AB291" s="27" t="str">
        <x:v>https://github.com/harbor-framework/terminal-bench/pull/958#issuecomment-4568943951</x:v>
      </x:c>
      <x:c r="AC291" s="27" t="str">
        <x:v>https://github.com/harbor-framework/terminal-bench/pull/958#issuecomment-5025883483</x:v>
      </x:c>
      <x:c r="AD291" s="27" t="str">
        <x:v>https://github.com/harbor-framework/terminal-bench/pull/958#issuecomment-5025869817</x:v>
      </x:c>
      <x:c r="AE291" s="23" t="n">
        <x:v>1</x:v>
      </x:c>
      <x:c r="AF291" s="23" t="n">
        <x:v>1</x:v>
      </x:c>
      <x:c r="AG291" s="23" t="n">
        <x:v>1</x:v>
      </x:c>
      <x:c r="AH291" s="23" t="n">
        <x:v>1</x:v>
      </x:c>
      <x:c r="AI291" s="23" t="n">
        <x:v>1</x:v>
      </x:c>
      <x:c r="AJ291" s="23" t="n">
        <x:v>1</x:v>
      </x:c>
    </x:row>
    <x:row r="292" ht="22" customHeight="1">
      <x:c r="A292" s="24" t="n">
        <x:v>957</x:v>
      </x:c>
      <x:c r="B292" s="26" t="str">
        <x:v>Add v2f-trace-ibd task</x:v>
      </x:c>
      <x:c r="C292" s="23" t="str">
        <x:v>closed</x:v>
      </x:c>
      <x:c r="D292" s="23" t="str">
        <x:v>yes</x:v>
      </x:c>
      <x:c r="E292" s="23" t="str">
        <x:v>no</x:v>
      </x:c>
      <x:c r="F292" s="23" t="str">
        <x:v>daniel04wawng</x:v>
      </x:c>
      <x:c r="G292" s="23" t="str"/>
      <x:c r="H292" s="24" t="n">
        <x:v>123</x:v>
      </x:c>
      <x:c r="I292" s="24" t="n">
        <x:v>19</x:v>
      </x:c>
      <x:c r="J292" s="25" t="n">
        <x:v>165.607</x:v>
      </x:c>
      <x:c r="K292" s="24" t="n">
        <x:v>21</x:v>
      </x:c>
      <x:c r="L292" s="24" t="n">
        <x:v>12</x:v>
      </x:c>
      <x:c r="M292" s="24" t="n">
        <x:v>2</x:v>
      </x:c>
      <x:c r="N292" s="23" t="str">
        <x:v>exact</x:v>
      </x:c>
      <x:c r="O292" s="23" t="str">
        <x:v>12231e95fab7743573538de2e5172a256df9ee09</x:v>
      </x:c>
      <x:c r="P292" s="23" t="str"/>
      <x:c r="Q292" s="23" t="str">
        <x:v>observed</x:v>
      </x:c>
      <x:c r="R292" s="23" t="str">
        <x:v>pass</x:v>
      </x:c>
      <x:c r="S292" s="23" t="str">
        <x:v>pass</x:v>
      </x:c>
      <x:c r="T292" s="23" t="str">
        <x:v>pass</x:v>
      </x:c>
      <x:c r="U292" s="24" t="n">
        <x:v>4</x:v>
      </x:c>
      <x:c r="V292" s="24" t="n">
        <x:v>4</x:v>
      </x:c>
      <x:c r="W292" s="27" t="str">
        <x:v>https://github.com/harbor-framework/terminal-bench/pull/957</x:v>
      </x:c>
      <x:c r="X292" s="27" t="str">
        <x:v>https://github.com/harbor-framework/terminal-bench-3/discussions/955</x:v>
      </x:c>
      <x:c r="Y292" s="27" t="str">
        <x:v>https://github.com/harbor-framework/terminal-bench/pull/957#issuecomment-4568832168</x:v>
      </x:c>
      <x:c r="Z292" s="27" t="str">
        <x:v>https://github.com/harbor-framework/terminal-bench/pull/957#issuecomment-4568832185</x:v>
      </x:c>
      <x:c r="AA292" s="27" t="str">
        <x:v>https://github.com/harbor-framework/terminal-bench/pull/957#issuecomment-4568832714</x:v>
      </x:c>
      <x:c r="AB292" s="27" t="str">
        <x:v>https://github.com/harbor-framework/terminal-bench/pull/957#issuecomment-4568832939</x:v>
      </x:c>
      <x:c r="AC292" s="27" t="str">
        <x:v>https://github.com/harbor-framework/terminal-bench/pull/957#issuecomment-4588807265</x:v>
      </x:c>
      <x:c r="AD292" s="27" t="str">
        <x:v>https://github.com/harbor-framework/terminal-bench/pull/957#issuecomment-4588807153</x:v>
      </x:c>
      <x:c r="AE292" s="23" t="n">
        <x:v>1</x:v>
      </x:c>
      <x:c r="AF292" s="23" t="n">
        <x:v>1</x:v>
      </x:c>
      <x:c r="AG292" s="23" t="n">
        <x:v>1</x:v>
      </x:c>
      <x:c r="AH292" s="23" t="n">
        <x:v>1</x:v>
      </x:c>
      <x:c r="AI292" s="23" t="n">
        <x:v>1</x:v>
      </x:c>
      <x:c r="AJ292" s="23" t="n">
        <x:v>1</x:v>
      </x:c>
    </x:row>
    <x:row r="293" ht="22" customHeight="1">
      <x:c r="A293" s="24" t="n">
        <x:v>952</x:v>
      </x:c>
      <x:c r="B293" s="26" t="str">
        <x:v>[POC DO NOT REVIEW] add vllm-deepseek-streaming</x:v>
      </x:c>
      <x:c r="C293" s="23" t="str">
        <x:v>closed</x:v>
      </x:c>
      <x:c r="D293" s="23" t="str">
        <x:v>yes</x:v>
      </x:c>
      <x:c r="E293" s="23" t="str">
        <x:v>yes</x:v>
      </x:c>
      <x:c r="F293" s="23" t="str">
        <x:v>jasonmusespresso</x:v>
      </x:c>
      <x:c r="G293" s="23" t="str"/>
      <x:c r="H293" s="24" t="n">
        <x:v>9</x:v>
      </x:c>
      <x:c r="I293" s="24" t="n">
        <x:v>6</x:v>
      </x:c>
      <x:c r="J293" s="25" t="n">
        <x:v>12.19</x:v>
      </x:c>
      <x:c r="K293" s="24" t="n">
        <x:v>10</x:v>
      </x:c>
      <x:c r="L293" s="24" t="n">
        <x:v>1</x:v>
      </x:c>
      <x:c r="M293" s="24" t="n">
        <x:v>0</x:v>
      </x:c>
      <x:c r="N293" s="23" t="str">
        <x:v>exact</x:v>
      </x:c>
      <x:c r="O293" s="23" t="str">
        <x:v>8597ec7d66eb450e98bea2fddcbeb3aa12ebd16f</x:v>
      </x:c>
      <x:c r="P293" s="23" t="str"/>
      <x:c r="Q293" s="23" t="str">
        <x:v>observed</x:v>
      </x:c>
      <x:c r="R293" s="23" t="str">
        <x:v>pass</x:v>
      </x:c>
      <x:c r="S293" s="23" t="str">
        <x:v>pass</x:v>
      </x:c>
      <x:c r="T293" s="23" t="str">
        <x:v>pass</x:v>
      </x:c>
      <x:c r="U293" s="24" t="n">
        <x:v>2</x:v>
      </x:c>
      <x:c r="V293" s="24" t="n">
        <x:v>2</x:v>
      </x:c>
      <x:c r="W293" s="27" t="str">
        <x:v>https://github.com/harbor-framework/terminal-bench/pull/952</x:v>
      </x:c>
      <x:c r="X293" s="27" t="str">
        <x:v>https://discord.com/channels/1360039261361012928/1509014471472054342</x:v>
      </x:c>
      <x:c r="Y293" s="27" t="str">
        <x:v>https://github.com/harbor-framework/terminal-bench/pull/952#issuecomment-4568288838</x:v>
      </x:c>
      <x:c r="Z293" s="27" t="str">
        <x:v>https://github.com/harbor-framework/terminal-bench/pull/952#issuecomment-4568288368</x:v>
      </x:c>
      <x:c r="AA293" s="27" t="str">
        <x:v>https://github.com/harbor-framework/terminal-bench/pull/952#issuecomment-4568289045</x:v>
      </x:c>
      <x:c r="AB293" s="27" t="str">
        <x:v>https://github.com/harbor-framework/terminal-bench/pull/952#issuecomment-4568289787</x:v>
      </x:c>
      <x:c r="AC293" s="27" t="str">
        <x:v>https://github.com/harbor-framework/terminal-bench/pull/952#issuecomment-4568860243</x:v>
      </x:c>
      <x:c r="AD293" s="27" t="str">
        <x:v>https://github.com/harbor-framework/terminal-bench/pull/952#issuecomment-4568860497</x:v>
      </x:c>
      <x:c r="AE293" s="23" t="n">
        <x:v>1</x:v>
      </x:c>
      <x:c r="AF293" s="23" t="n">
        <x:v>1</x:v>
      </x:c>
      <x:c r="AG293" s="23" t="n">
        <x:v>1</x:v>
      </x:c>
      <x:c r="AH293" s="23" t="n">
        <x:v>1</x:v>
      </x:c>
      <x:c r="AI293" s="23" t="n">
        <x:v>1</x:v>
      </x:c>
      <x:c r="AJ293" s="23" t="n">
        <x:v>1</x:v>
      </x:c>
    </x:row>
    <x:row r="294" ht="22" customHeight="1">
      <x:c r="A294" s="24" t="n">
        <x:v>950</x:v>
      </x:c>
      <x:c r="B294" s="26" t="str">
        <x:v>[ScaleAI] Add Markov-switching VAR fit on Nelson-Siegel factors from public zero-coupon Treasury data (FIN-MSVAR-2261)</x:v>
      </x:c>
      <x:c r="C294" s="23" t="str">
        <x:v>closed</x:v>
      </x:c>
      <x:c r="D294" s="23" t="str">
        <x:v>yes</x:v>
      </x:c>
      <x:c r="E294" s="23" t="str">
        <x:v>no</x:v>
      </x:c>
      <x:c r="F294" s="23" t="str">
        <x:v>scaleai-bot</x:v>
      </x:c>
      <x:c r="G294" s="23" t="str"/>
      <x:c r="H294" s="24" t="n">
        <x:v>17</x:v>
      </x:c>
      <x:c r="I294" s="24" t="n">
        <x:v>4</x:v>
      </x:c>
      <x:c r="J294" s="25" t="n">
        <x:v>262.099</x:v>
      </x:c>
      <x:c r="K294" s="24" t="n">
        <x:v>16</x:v>
      </x:c>
      <x:c r="L294" s="24" t="n">
        <x:v>9</x:v>
      </x:c>
      <x:c r="M294" s="24" t="n">
        <x:v>4</x:v>
      </x:c>
      <x:c r="N294" s="23" t="str">
        <x:v>absent</x:v>
      </x:c>
      <x:c r="O294" s="23" t="str">
        <x:v>fff31698bfc725069f330ad8002da9be771b22fb</x:v>
      </x:c>
      <x:c r="P294" s="23" t="str"/>
      <x:c r="Q294" s="23" t="str">
        <x:v>observed</x:v>
      </x:c>
      <x:c r="R294" s="23" t="str">
        <x:v>pass</x:v>
      </x:c>
      <x:c r="S294" s="23" t="str">
        <x:v>pass</x:v>
      </x:c>
      <x:c r="T294" s="23" t="str">
        <x:v>pass</x:v>
      </x:c>
      <x:c r="U294" s="24" t="n">
        <x:v>2</x:v>
      </x:c>
      <x:c r="V294" s="24" t="str"/>
      <x:c r="W294" s="27" t="str">
        <x:v>https://github.com/harbor-framework/terminal-bench/pull/950</x:v>
      </x:c>
      <x:c r="X294" s="27" t="str"/>
      <x:c r="Y294" s="27" t="str">
        <x:v>https://github.com/harbor-framework/terminal-bench/pull/950#issuecomment-4567791005</x:v>
      </x:c>
      <x:c r="Z294" s="27" t="str">
        <x:v>https://github.com/harbor-framework/terminal-bench/pull/950#issuecomment-4567790226</x:v>
      </x:c>
      <x:c r="AA294" s="27" t="str">
        <x:v>https://github.com/harbor-framework/terminal-bench/pull/950#issuecomment-4567791352</x:v>
      </x:c>
      <x:c r="AB294" s="27" t="str">
        <x:v>https://github.com/harbor-framework/terminal-bench/pull/950#issuecomment-4567791829</x:v>
      </x:c>
      <x:c r="AC294" s="27" t="str">
        <x:v>https://github.com/harbor-framework/terminal-bench/pull/950#issuecomment-4629789669</x:v>
      </x:c>
      <x:c r="AD294" s="27" t="str"/>
      <x:c r="AE294" s="23" t="n">
        <x:v>1</x:v>
      </x:c>
      <x:c r="AF294" s="23" t="n">
        <x:v>1</x:v>
      </x:c>
      <x:c r="AG294" s="23" t="n">
        <x:v>1</x:v>
      </x:c>
      <x:c r="AH294" s="23" t="n">
        <x:v>1</x:v>
      </x:c>
      <x:c r="AI294" s="23" t="n">
        <x:v>1</x:v>
      </x:c>
      <x:c r="AJ294" s="23" t="n">
        <x:v>0</x:v>
      </x:c>
    </x:row>
    <x:row r="295" ht="22" customHeight="1">
      <x:c r="A295" s="24" t="n">
        <x:v>949</x:v>
      </x:c>
      <x:c r="B295" s="26" t="str">
        <x:v>[ScaleAI] Add motion design, texture, animation (DS-CARD-0ea8)</x:v>
      </x:c>
      <x:c r="C295" s="23" t="str">
        <x:v>closed</x:v>
      </x:c>
      <x:c r="D295" s="23" t="str">
        <x:v>yes</x:v>
      </x:c>
      <x:c r="E295" s="23" t="str">
        <x:v>no</x:v>
      </x:c>
      <x:c r="F295" s="23" t="str">
        <x:v>scaleai-bot</x:v>
      </x:c>
      <x:c r="G295" s="23" t="str"/>
      <x:c r="H295" s="24" t="n">
        <x:v>13</x:v>
      </x:c>
      <x:c r="I295" s="24" t="n">
        <x:v>1</x:v>
      </x:c>
      <x:c r="J295" s="25" t="n">
        <x:v>91.384</x:v>
      </x:c>
      <x:c r="K295" s="24" t="n">
        <x:v>9</x:v>
      </x:c>
      <x:c r="L295" s="24" t="n">
        <x:v>8</x:v>
      </x:c>
      <x:c r="M295" s="24" t="n">
        <x:v>1</x:v>
      </x:c>
      <x:c r="N295" s="23" t="str">
        <x:v>absent</x:v>
      </x:c>
      <x:c r="O295" s="23" t="str">
        <x:v>6ad6daae808f23fa1241ce555b7a891c283271d0</x:v>
      </x:c>
      <x:c r="P295" s="23" t="str"/>
      <x:c r="Q295" s="23" t="str">
        <x:v>observed</x:v>
      </x:c>
      <x:c r="R295" s="23" t="str">
        <x:v>fail</x:v>
      </x:c>
      <x:c r="S295" s="23" t="str">
        <x:v>fail</x:v>
      </x:c>
      <x:c r="T295" s="23" t="str">
        <x:v>pass</x:v>
      </x:c>
      <x:c r="U295" s="24" t="n">
        <x:v>1</x:v>
      </x:c>
      <x:c r="V295" s="24" t="str"/>
      <x:c r="W295" s="27" t="str">
        <x:v>https://github.com/harbor-framework/terminal-bench/pull/949</x:v>
      </x:c>
      <x:c r="X295" s="27" t="str"/>
      <x:c r="Y295" s="27" t="str">
        <x:v>https://github.com/harbor-framework/terminal-bench/pull/949#issuecomment-4567789864</x:v>
      </x:c>
      <x:c r="Z295" s="27" t="str">
        <x:v>https://github.com/harbor-framework/terminal-bench/pull/949#issuecomment-4567789293</x:v>
      </x:c>
      <x:c r="AA295" s="27" t="str">
        <x:v>https://github.com/harbor-framework/terminal-bench/pull/949#issuecomment-4567790227</x:v>
      </x:c>
      <x:c r="AB295" s="27" t="str">
        <x:v>https://github.com/harbor-framework/terminal-bench/pull/949#issuecomment-4567790433</x:v>
      </x:c>
      <x:c r="AC295" s="27" t="str">
        <x:v>https://github.com/harbor-framework/terminal-bench/pull/949#issuecomment-4582665590</x:v>
      </x:c>
      <x:c r="AD295" s="27" t="str"/>
      <x:c r="AE295" s="23" t="n">
        <x:v>1</x:v>
      </x:c>
      <x:c r="AF295" s="23" t="n">
        <x:v>1</x:v>
      </x:c>
      <x:c r="AG295" s="23" t="n">
        <x:v>1</x:v>
      </x:c>
      <x:c r="AH295" s="23" t="n">
        <x:v>1</x:v>
      </x:c>
      <x:c r="AI295" s="23" t="n">
        <x:v>1</x:v>
      </x:c>
      <x:c r="AJ295" s="23" t="n">
        <x:v>0</x:v>
      </x:c>
    </x:row>
    <x:row r="296" ht="22" customHeight="1">
      <x:c r="A296" s="24" t="n">
        <x:v>948</x:v>
      </x:c>
      <x:c r="B296" s="26" t="str">
        <x:v>[ScaleAI] Add SA-CCR EAD and RWA Calculation for a Mixed Derivatives Netting Set (FIN-SACCR-RWA)</x:v>
      </x:c>
      <x:c r="C296" s="23" t="str">
        <x:v>merged</x:v>
      </x:c>
      <x:c r="D296" s="23" t="str">
        <x:v>yes</x:v>
      </x:c>
      <x:c r="E296" s="23" t="str">
        <x:v>yes</x:v>
      </x:c>
      <x:c r="F296" s="23" t="str">
        <x:v>scaleai-bot</x:v>
      </x:c>
      <x:c r="G296" s="23" t="str">
        <x:v>ibercovich</x:v>
      </x:c>
      <x:c r="H296" s="24" t="n">
        <x:v>24</x:v>
      </x:c>
      <x:c r="I296" s="24" t="n">
        <x:v>10</x:v>
      </x:c>
      <x:c r="J296" s="25" t="n">
        <x:v>960.161</x:v>
      </x:c>
      <x:c r="K296" s="24" t="n">
        <x:v>44</x:v>
      </x:c>
      <x:c r="L296" s="24" t="n">
        <x:v>21</x:v>
      </x:c>
      <x:c r="M296" s="24" t="n">
        <x:v>5</x:v>
      </x:c>
      <x:c r="N296" s="23" t="str">
        <x:v>absent</x:v>
      </x:c>
      <x:c r="O296" s="23" t="str">
        <x:v>747eaa16df34c5011ae65d99f8d8924db5625400</x:v>
      </x:c>
      <x:c r="P296" s="23" t="str">
        <x:v>0b3a2c031e139076fa63932e729d6e4eb214ee62</x:v>
      </x:c>
      <x:c r="Q296" s="23" t="str">
        <x:v>observed</x:v>
      </x:c>
      <x:c r="R296" s="23" t="str">
        <x:v>pass</x:v>
      </x:c>
      <x:c r="S296" s="23" t="str">
        <x:v>unavailable</x:v>
      </x:c>
      <x:c r="T296" s="23" t="str">
        <x:v>pass</x:v>
      </x:c>
      <x:c r="U296" s="24" t="n">
        <x:v>7</x:v>
      </x:c>
      <x:c r="V296" s="24" t="n">
        <x:v>5</x:v>
      </x:c>
      <x:c r="W296" s="27" t="str">
        <x:v>https://github.com/harbor-framework/terminal-bench/pull/948</x:v>
      </x:c>
      <x:c r="X296" s="27" t="str"/>
      <x:c r="Y296" s="27" t="str">
        <x:v>https://github.com/harbor-framework/terminal-bench/pull/948#issuecomment-4567788265</x:v>
      </x:c>
      <x:c r="Z296" s="27" t="str">
        <x:v>https://github.com/harbor-framework/terminal-bench/pull/948#issuecomment-4567788007</x:v>
      </x:c>
      <x:c r="AA296" s="27" t="str">
        <x:v>https://github.com/harbor-framework/terminal-bench/pull/948#issuecomment-4567789073</x:v>
      </x:c>
      <x:c r="AB296" s="27" t="str">
        <x:v>https://github.com/harbor-framework/terminal-bench/pull/948#issuecomment-4567789315</x:v>
      </x:c>
      <x:c r="AC296" s="27" t="str">
        <x:v>https://github.com/harbor-framework/terminal-bench/pull/948#issuecomment-4754544009</x:v>
      </x:c>
      <x:c r="AD296" s="27" t="str">
        <x:v>https://github.com/harbor-framework/terminal-bench/pull/948#issuecomment-4754543967</x:v>
      </x:c>
      <x:c r="AE296" s="23" t="n">
        <x:v>1</x:v>
      </x:c>
      <x:c r="AF296" s="23" t="n">
        <x:v>1</x:v>
      </x:c>
      <x:c r="AG296" s="23" t="n">
        <x:v>1</x:v>
      </x:c>
      <x:c r="AH296" s="23" t="n">
        <x:v>1</x:v>
      </x:c>
      <x:c r="AI296" s="23" t="n">
        <x:v>1</x:v>
      </x:c>
      <x:c r="AJ296" s="23" t="n">
        <x:v>1</x:v>
      </x:c>
    </x:row>
    <x:row r="297" ht="22" customHeight="1">
      <x:c r="A297" s="24" t="n">
        <x:v>947</x:v>
      </x:c>
      <x:c r="B297" s="26" t="str">
        <x:v>[ScaleAI] Add Animation Reconstruction from Video (SWE-ANIMATION-0827)</x:v>
      </x:c>
      <x:c r="C297" s="23" t="str">
        <x:v>closed</x:v>
      </x:c>
      <x:c r="D297" s="23" t="str">
        <x:v>yes</x:v>
      </x:c>
      <x:c r="E297" s="23" t="str">
        <x:v>no</x:v>
      </x:c>
      <x:c r="F297" s="23" t="str">
        <x:v>scaleai-bot</x:v>
      </x:c>
      <x:c r="G297" s="23" t="str"/>
      <x:c r="H297" s="24" t="n">
        <x:v>43</x:v>
      </x:c>
      <x:c r="I297" s="24" t="n">
        <x:v>1</x:v>
      </x:c>
      <x:c r="J297" s="25" t="n">
        <x:v>91.787</x:v>
      </x:c>
      <x:c r="K297" s="24" t="n">
        <x:v>13</x:v>
      </x:c>
      <x:c r="L297" s="24" t="n">
        <x:v>13</x:v>
      </x:c>
      <x:c r="M297" s="24" t="n">
        <x:v>1</x:v>
      </x:c>
      <x:c r="N297" s="23" t="str">
        <x:v>absent</x:v>
      </x:c>
      <x:c r="O297" s="23" t="str">
        <x:v>f2c4f278e9a79da23422ea93aeac4e0d708f64c6</x:v>
      </x:c>
      <x:c r="P297" s="23" t="str"/>
      <x:c r="Q297" s="23" t="str">
        <x:v>observed</x:v>
      </x:c>
      <x:c r="R297" s="23" t="str">
        <x:v>fail</x:v>
      </x:c>
      <x:c r="S297" s="23" t="str">
        <x:v>fail</x:v>
      </x:c>
      <x:c r="T297" s="23" t="str">
        <x:v>pass</x:v>
      </x:c>
      <x:c r="U297" s="24" t="n">
        <x:v>1</x:v>
      </x:c>
      <x:c r="V297" s="24" t="str"/>
      <x:c r="W297" s="27" t="str">
        <x:v>https://github.com/harbor-framework/terminal-bench/pull/947</x:v>
      </x:c>
      <x:c r="X297" s="27" t="str"/>
      <x:c r="Y297" s="27" t="str">
        <x:v>https://github.com/harbor-framework/terminal-bench/pull/947#issuecomment-4567788632</x:v>
      </x:c>
      <x:c r="Z297" s="27" t="str">
        <x:v>https://github.com/harbor-framework/terminal-bench/pull/947#issuecomment-4567787875</x:v>
      </x:c>
      <x:c r="AA297" s="27" t="str">
        <x:v>https://github.com/harbor-framework/terminal-bench/pull/947#issuecomment-4567789080</x:v>
      </x:c>
      <x:c r="AB297" s="27" t="str">
        <x:v>https://github.com/harbor-framework/terminal-bench/pull/947#issuecomment-4567789476</x:v>
      </x:c>
      <x:c r="AC297" s="27" t="str">
        <x:v>https://github.com/harbor-framework/terminal-bench/pull/947#issuecomment-4582427493</x:v>
      </x:c>
      <x:c r="AD297" s="27" t="str"/>
      <x:c r="AE297" s="23" t="n">
        <x:v>1</x:v>
      </x:c>
      <x:c r="AF297" s="23" t="n">
        <x:v>1</x:v>
      </x:c>
      <x:c r="AG297" s="23" t="n">
        <x:v>1</x:v>
      </x:c>
      <x:c r="AH297" s="23" t="n">
        <x:v>1</x:v>
      </x:c>
      <x:c r="AI297" s="23" t="n">
        <x:v>1</x:v>
      </x:c>
      <x:c r="AJ297" s="23" t="n">
        <x:v>0</x:v>
      </x:c>
    </x:row>
    <x:row r="298" ht="22" customHeight="1">
      <x:c r="A298" s="24" t="n">
        <x:v>946</x:v>
      </x:c>
      <x:c r="B298" s="26" t="str">
        <x:v>Add finance-portfolio-risk task</x:v>
      </x:c>
      <x:c r="C298" s="23" t="str">
        <x:v>closed</x:v>
      </x:c>
      <x:c r="D298" s="23" t="str">
        <x:v>yes</x:v>
      </x:c>
      <x:c r="E298" s="23" t="str">
        <x:v>no</x:v>
      </x:c>
      <x:c r="F298" s="23" t="str">
        <x:v>pankajjajoo-turing</x:v>
      </x:c>
      <x:c r="G298" s="23" t="str"/>
      <x:c r="H298" s="24" t="n">
        <x:v>55</x:v>
      </x:c>
      <x:c r="I298" s="24" t="n">
        <x:v>4</x:v>
      </x:c>
      <x:c r="J298" s="25" t="n">
        <x:v>362.687</x:v>
      </x:c>
      <x:c r="K298" s="24" t="n">
        <x:v>24</x:v>
      </x:c>
      <x:c r="L298" s="24" t="n">
        <x:v>7</x:v>
      </x:c>
      <x:c r="M298" s="24" t="n">
        <x:v>0</x:v>
      </x:c>
      <x:c r="N298" s="23" t="str">
        <x:v>exact</x:v>
      </x:c>
      <x:c r="O298" s="23" t="str">
        <x:v>8fdf80a9e25147a45486f7f84432700244209c62</x:v>
      </x:c>
      <x:c r="P298" s="23" t="str"/>
      <x:c r="Q298" s="23" t="str">
        <x:v>observed</x:v>
      </x:c>
      <x:c r="R298" s="23" t="str">
        <x:v>pass</x:v>
      </x:c>
      <x:c r="S298" s="23" t="str">
        <x:v>pass</x:v>
      </x:c>
      <x:c r="T298" s="23" t="str">
        <x:v>pass</x:v>
      </x:c>
      <x:c r="U298" s="24" t="n">
        <x:v>2</x:v>
      </x:c>
      <x:c r="V298" s="24" t="n">
        <x:v>1</x:v>
      </x:c>
      <x:c r="W298" s="27" t="str">
        <x:v>https://github.com/harbor-framework/terminal-bench/pull/946</x:v>
      </x:c>
      <x:c r="X298" s="27" t="str">
        <x:v>https://github.com/harbor-framework/terminal-bench-3/discussions/922</x:v>
      </x:c>
      <x:c r="Y298" s="27" t="str">
        <x:v>https://github.com/harbor-framework/terminal-bench/pull/946#issuecomment-4567366337</x:v>
      </x:c>
      <x:c r="Z298" s="27" t="str">
        <x:v>https://github.com/harbor-framework/terminal-bench/pull/946#issuecomment-4567366475</x:v>
      </x:c>
      <x:c r="AA298" s="27" t="str">
        <x:v>https://github.com/harbor-framework/terminal-bench/pull/946#issuecomment-4567367008</x:v>
      </x:c>
      <x:c r="AB298" s="27" t="str">
        <x:v>https://github.com/harbor-framework/terminal-bench/pull/946#issuecomment-4567367280</x:v>
      </x:c>
      <x:c r="AC298" s="27" t="str">
        <x:v>https://github.com/harbor-framework/terminal-bench/pull/946#issuecomment-4586451785</x:v>
      </x:c>
      <x:c r="AD298" s="27" t="str">
        <x:v>https://github.com/harbor-framework/terminal-bench/pull/946#issuecomment-4567798381</x:v>
      </x:c>
      <x:c r="AE298" s="23" t="n">
        <x:v>1</x:v>
      </x:c>
      <x:c r="AF298" s="23" t="n">
        <x:v>1</x:v>
      </x:c>
      <x:c r="AG298" s="23" t="n">
        <x:v>1</x:v>
      </x:c>
      <x:c r="AH298" s="23" t="n">
        <x:v>1</x:v>
      </x:c>
      <x:c r="AI298" s="23" t="n">
        <x:v>1</x:v>
      </x:c>
      <x:c r="AJ298" s="23" t="n">
        <x:v>1</x:v>
      </x:c>
    </x:row>
    <x:row r="299" ht="22" customHeight="1">
      <x:c r="A299" s="24" t="n">
        <x:v>944</x:v>
      </x:c>
      <x:c r="B299" s="26" t="str">
        <x:v>Add incremental-vector-index task: cascading ANN engine bugs</x:v>
      </x:c>
      <x:c r="C299" s="23" t="str">
        <x:v>closed</x:v>
      </x:c>
      <x:c r="D299" s="23" t="str">
        <x:v>yes</x:v>
      </x:c>
      <x:c r="E299" s="23" t="str">
        <x:v>no</x:v>
      </x:c>
      <x:c r="F299" s="23" t="str">
        <x:v>skodati8-snorkel</x:v>
      </x:c>
      <x:c r="G299" s="23" t="str"/>
      <x:c r="H299" s="24" t="n">
        <x:v>40</x:v>
      </x:c>
      <x:c r="I299" s="24" t="n">
        <x:v>3</x:v>
      </x:c>
      <x:c r="J299" s="25" t="n">
        <x:v>364.149</x:v>
      </x:c>
      <x:c r="K299" s="24" t="n">
        <x:v>13</x:v>
      </x:c>
      <x:c r="L299" s="24" t="n">
        <x:v>4</x:v>
      </x:c>
      <x:c r="M299" s="24" t="n">
        <x:v>1</x:v>
      </x:c>
      <x:c r="N299" s="23" t="str">
        <x:v>absent</x:v>
      </x:c>
      <x:c r="O299" s="23" t="str">
        <x:v>c13b4989bf1bf0b7bb3033c1759cabc1bc69d732</x:v>
      </x:c>
      <x:c r="P299" s="23" t="str"/>
      <x:c r="Q299" s="23" t="str">
        <x:v>observed</x:v>
      </x:c>
      <x:c r="R299" s="23" t="str">
        <x:v>pass</x:v>
      </x:c>
      <x:c r="S299" s="23" t="str">
        <x:v>pass</x:v>
      </x:c>
      <x:c r="T299" s="23" t="str">
        <x:v>pass</x:v>
      </x:c>
      <x:c r="U299" s="24" t="n">
        <x:v>3</x:v>
      </x:c>
      <x:c r="V299" s="24" t="n">
        <x:v>2</x:v>
      </x:c>
      <x:c r="W299" s="27" t="str">
        <x:v>https://github.com/harbor-framework/terminal-bench/pull/944</x:v>
      </x:c>
      <x:c r="X299" s="27" t="str"/>
      <x:c r="Y299" s="27" t="str">
        <x:v>https://github.com/harbor-framework/terminal-bench/pull/944#issuecomment-4566698175</x:v>
      </x:c>
      <x:c r="Z299" s="27" t="str">
        <x:v>https://github.com/harbor-framework/terminal-bench/pull/944#issuecomment-4566697896</x:v>
      </x:c>
      <x:c r="AA299" s="27" t="str">
        <x:v>https://github.com/harbor-framework/terminal-bench/pull/944#issuecomment-4566698658</x:v>
      </x:c>
      <x:c r="AB299" s="27" t="str">
        <x:v>https://github.com/harbor-framework/terminal-bench/pull/944#issuecomment-4566698659</x:v>
      </x:c>
      <x:c r="AC299" s="27" t="str">
        <x:v>https://github.com/harbor-framework/terminal-bench/pull/944#issuecomment-4587960159</x:v>
      </x:c>
      <x:c r="AD299" s="27" t="str">
        <x:v>https://github.com/harbor-framework/terminal-bench/pull/944#issuecomment-4576939316</x:v>
      </x:c>
      <x:c r="AE299" s="23" t="n">
        <x:v>1</x:v>
      </x:c>
      <x:c r="AF299" s="23" t="n">
        <x:v>1</x:v>
      </x:c>
      <x:c r="AG299" s="23" t="n">
        <x:v>1</x:v>
      </x:c>
      <x:c r="AH299" s="23" t="n">
        <x:v>1</x:v>
      </x:c>
      <x:c r="AI299" s="23" t="n">
        <x:v>1</x:v>
      </x:c>
      <x:c r="AJ299" s="23" t="n">
        <x:v>1</x:v>
      </x:c>
    </x:row>
    <x:row r="300" ht="22" customHeight="1">
      <x:c r="A300" s="24" t="n">
        <x:v>943</x:v>
      </x:c>
      <x:c r="B300" s="26" t="str">
        <x:v>[Evalixa AI] Add task : svg-determinism</x:v>
      </x:c>
      <x:c r="C300" s="23" t="str">
        <x:v>closed</x:v>
      </x:c>
      <x:c r="D300" s="23" t="str">
        <x:v>yes</x:v>
      </x:c>
      <x:c r="E300" s="23" t="str">
        <x:v>no</x:v>
      </x:c>
      <x:c r="F300" s="23" t="str">
        <x:v>Evalixa-Benchmarking</x:v>
      </x:c>
      <x:c r="G300" s="23" t="str"/>
      <x:c r="H300" s="24" t="n">
        <x:v>32</x:v>
      </x:c>
      <x:c r="I300" s="24" t="n">
        <x:v>4</x:v>
      </x:c>
      <x:c r="J300" s="25" t="n">
        <x:v>0.689</x:v>
      </x:c>
      <x:c r="K300" s="24" t="n">
        <x:v>5</x:v>
      </x:c>
      <x:c r="L300" s="24" t="n">
        <x:v>0</x:v>
      </x:c>
      <x:c r="M300" s="24" t="n">
        <x:v>0</x:v>
      </x:c>
      <x:c r="N300" s="23" t="str">
        <x:v>absent</x:v>
      </x:c>
      <x:c r="O300" s="23" t="str">
        <x:v>2c8d2cc1f90705027a31232a665cbd940a82edff</x:v>
      </x:c>
      <x:c r="P300" s="23" t="str"/>
      <x:c r="Q300" s="23" t="str">
        <x:v>observed</x:v>
      </x:c>
      <x:c r="R300" s="23" t="str">
        <x:v>pass</x:v>
      </x:c>
      <x:c r="S300" s="23" t="str">
        <x:v>pass</x:v>
      </x:c>
      <x:c r="T300" s="23" t="str">
        <x:v>pass</x:v>
      </x:c>
      <x:c r="U300" s="24" t="str"/>
      <x:c r="V300" s="24" t="str"/>
      <x:c r="W300" s="27" t="str">
        <x:v>https://github.com/harbor-framework/terminal-bench/pull/943</x:v>
      </x:c>
      <x:c r="X300" s="27" t="str"/>
      <x:c r="Y300" s="27" t="str">
        <x:v>https://github.com/harbor-framework/terminal-bench/pull/943#issuecomment-4566696813</x:v>
      </x:c>
      <x:c r="Z300" s="27" t="str">
        <x:v>https://github.com/harbor-framework/terminal-bench/pull/943#issuecomment-4566696852</x:v>
      </x:c>
      <x:c r="AA300" s="27" t="str">
        <x:v>https://github.com/harbor-framework/terminal-bench/pull/943#issuecomment-4566697287</x:v>
      </x:c>
      <x:c r="AB300" s="27" t="str">
        <x:v>https://github.com/harbor-framework/terminal-bench/pull/943#issuecomment-4566698020</x:v>
      </x:c>
      <x:c r="AC300" s="27" t="str"/>
      <x:c r="AD300" s="27" t="str"/>
      <x:c r="AE300" s="23" t="n">
        <x:v>1</x:v>
      </x:c>
      <x:c r="AF300" s="23" t="n">
        <x:v>1</x:v>
      </x:c>
      <x:c r="AG300" s="23" t="n">
        <x:v>1</x:v>
      </x:c>
      <x:c r="AH300" s="23" t="n">
        <x:v>1</x:v>
      </x:c>
      <x:c r="AI300" s="23" t="n">
        <x:v>0</x:v>
      </x:c>
      <x:c r="AJ300" s="23" t="n">
        <x:v>0</x:v>
      </x:c>
    </x:row>
    <x:row r="301" ht="22" customHeight="1">
      <x:c r="A301" s="24" t="n">
        <x:v>942</x:v>
      </x:c>
      <x:c r="B301" s="26" t="str">
        <x:v>Add PhysGym DR-Hard simulator-contract task</x:v>
      </x:c>
      <x:c r="C301" s="23" t="str">
        <x:v>closed</x:v>
      </x:c>
      <x:c r="D301" s="23" t="str">
        <x:v>yes</x:v>
      </x:c>
      <x:c r="E301" s="23" t="str">
        <x:v>no</x:v>
      </x:c>
      <x:c r="F301" s="23" t="str">
        <x:v>kishanpb</x:v>
      </x:c>
      <x:c r="G301" s="23" t="str"/>
      <x:c r="H301" s="24" t="n">
        <x:v>9</x:v>
      </x:c>
      <x:c r="I301" s="24" t="n">
        <x:v>8</x:v>
      </x:c>
      <x:c r="J301" s="25" t="n">
        <x:v>46.027</x:v>
      </x:c>
      <x:c r="K301" s="24" t="n">
        <x:v>27</x:v>
      </x:c>
      <x:c r="L301" s="24" t="n">
        <x:v>1</x:v>
      </x:c>
      <x:c r="M301" s="24" t="n">
        <x:v>1</x:v>
      </x:c>
      <x:c r="N301" s="23" t="str">
        <x:v>exact</x:v>
      </x:c>
      <x:c r="O301" s="23" t="str">
        <x:v>2a9f1507d7b49bf712609e48aa8e405f02ec437b</x:v>
      </x:c>
      <x:c r="P301" s="23" t="str"/>
      <x:c r="Q301" s="23" t="str">
        <x:v>observed</x:v>
      </x:c>
      <x:c r="R301" s="23" t="str">
        <x:v>pass</x:v>
      </x:c>
      <x:c r="S301" s="23" t="str">
        <x:v>pass</x:v>
      </x:c>
      <x:c r="T301" s="23" t="str">
        <x:v>pass</x:v>
      </x:c>
      <x:c r="U301" s="24" t="n">
        <x:v>7</x:v>
      </x:c>
      <x:c r="V301" s="24" t="n">
        <x:v>7</x:v>
      </x:c>
      <x:c r="W301" s="27" t="str">
        <x:v>https://github.com/harbor-framework/terminal-bench/pull/942</x:v>
      </x:c>
      <x:c r="X301" s="27" t="str">
        <x:v>https://github.com/harbor-framework/terminal-bench-3/discussions/941</x:v>
      </x:c>
      <x:c r="Y301" s="27" t="str">
        <x:v>https://github.com/harbor-framework/terminal-bench/pull/942#issuecomment-4566685067</x:v>
      </x:c>
      <x:c r="Z301" s="27" t="str">
        <x:v>https://github.com/harbor-framework/terminal-bench/pull/942#issuecomment-4566684613</x:v>
      </x:c>
      <x:c r="AA301" s="27" t="str">
        <x:v>https://github.com/harbor-framework/terminal-bench/pull/942#issuecomment-4566685608</x:v>
      </x:c>
      <x:c r="AB301" s="27" t="str">
        <x:v>https://github.com/harbor-framework/terminal-bench/pull/942#issuecomment-4566685389</x:v>
      </x:c>
      <x:c r="AC301" s="27" t="str">
        <x:v>https://github.com/harbor-framework/terminal-bench/pull/942#issuecomment-4576923552</x:v>
      </x:c>
      <x:c r="AD301" s="27" t="str">
        <x:v>https://github.com/harbor-framework/terminal-bench/pull/942#issuecomment-4576925891</x:v>
      </x:c>
      <x:c r="AE301" s="23" t="n">
        <x:v>1</x:v>
      </x:c>
      <x:c r="AF301" s="23" t="n">
        <x:v>1</x:v>
      </x:c>
      <x:c r="AG301" s="23" t="n">
        <x:v>1</x:v>
      </x:c>
      <x:c r="AH301" s="23" t="n">
        <x:v>1</x:v>
      </x:c>
      <x:c r="AI301" s="23" t="n">
        <x:v>1</x:v>
      </x:c>
      <x:c r="AJ301" s="23" t="n">
        <x:v>1</x:v>
      </x:c>
    </x:row>
    <x:row r="302" ht="22" customHeight="1">
      <x:c r="A302" s="24" t="n">
        <x:v>939</x:v>
      </x:c>
      <x:c r="B302" s="26" t="str">
        <x:v>Add task: broadcast-spot-clearing</x:v>
      </x:c>
      <x:c r="C302" s="23" t="str">
        <x:v>closed</x:v>
      </x:c>
      <x:c r="D302" s="23" t="str">
        <x:v>yes</x:v>
      </x:c>
      <x:c r="E302" s="23" t="str">
        <x:v>no</x:v>
      </x:c>
      <x:c r="F302" s="23" t="str">
        <x:v>DylanLeisler</x:v>
      </x:c>
      <x:c r="G302" s="23" t="str"/>
      <x:c r="H302" s="24" t="n">
        <x:v>88</x:v>
      </x:c>
      <x:c r="I302" s="24" t="n">
        <x:v>4</x:v>
      </x:c>
      <x:c r="J302" s="25" t="n">
        <x:v>295.497</x:v>
      </x:c>
      <x:c r="K302" s="24" t="n">
        <x:v>18</x:v>
      </x:c>
      <x:c r="L302" s="24" t="n">
        <x:v>5</x:v>
      </x:c>
      <x:c r="M302" s="24" t="n">
        <x:v>0</x:v>
      </x:c>
      <x:c r="N302" s="23" t="str">
        <x:v>absent</x:v>
      </x:c>
      <x:c r="O302" s="23" t="str">
        <x:v>8c1de99dca119ae869ce7f07c065adbcddc37235</x:v>
      </x:c>
      <x:c r="P302" s="23" t="str"/>
      <x:c r="Q302" s="23" t="str">
        <x:v>observed</x:v>
      </x:c>
      <x:c r="R302" s="23" t="str">
        <x:v>fail</x:v>
      </x:c>
      <x:c r="S302" s="23" t="str">
        <x:v>pass</x:v>
      </x:c>
      <x:c r="T302" s="23" t="str">
        <x:v>pass</x:v>
      </x:c>
      <x:c r="U302" s="24" t="n">
        <x:v>3</x:v>
      </x:c>
      <x:c r="V302" s="24" t="n">
        <x:v>3</x:v>
      </x:c>
      <x:c r="W302" s="27" t="str">
        <x:v>https://github.com/harbor-framework/terminal-bench/pull/939</x:v>
      </x:c>
      <x:c r="X302" s="27" t="str"/>
      <x:c r="Y302" s="27" t="str">
        <x:v>https://github.com/harbor-framework/terminal-bench/pull/939#issuecomment-4566075439</x:v>
      </x:c>
      <x:c r="Z302" s="27" t="str">
        <x:v>https://github.com/harbor-framework/terminal-bench/pull/939#issuecomment-4566074874</x:v>
      </x:c>
      <x:c r="AA302" s="27" t="str">
        <x:v>https://github.com/harbor-framework/terminal-bench/pull/939#issuecomment-4566076423</x:v>
      </x:c>
      <x:c r="AB302" s="27" t="str">
        <x:v>https://github.com/harbor-framework/terminal-bench/pull/939#issuecomment-4566075830</x:v>
      </x:c>
      <x:c r="AC302" s="27" t="str">
        <x:v>https://github.com/harbor-framework/terminal-bench/pull/939#issuecomment-4568383304</x:v>
      </x:c>
      <x:c r="AD302" s="27" t="str">
        <x:v>https://github.com/harbor-framework/terminal-bench/pull/939#issuecomment-4568384135</x:v>
      </x:c>
      <x:c r="AE302" s="23" t="n">
        <x:v>1</x:v>
      </x:c>
      <x:c r="AF302" s="23" t="n">
        <x:v>1</x:v>
      </x:c>
      <x:c r="AG302" s="23" t="n">
        <x:v>1</x:v>
      </x:c>
      <x:c r="AH302" s="23" t="n">
        <x:v>1</x:v>
      </x:c>
      <x:c r="AI302" s="23" t="n">
        <x:v>1</x:v>
      </x:c>
      <x:c r="AJ302" s="23" t="n">
        <x:v>1</x:v>
      </x:c>
    </x:row>
    <x:row r="303" ht="22" customHeight="1">
      <x:c r="A303" s="24" t="n">
        <x:v>937</x:v>
      </x:c>
      <x:c r="B303" s="26" t="str">
        <x:v>Add task: bun-sourcemap-leak</x:v>
      </x:c>
      <x:c r="C303" s="23" t="str">
        <x:v>merged</x:v>
      </x:c>
      <x:c r="D303" s="23" t="str">
        <x:v>yes</x:v>
      </x:c>
      <x:c r="E303" s="23" t="str">
        <x:v>yes</x:v>
      </x:c>
      <x:c r="F303" s="23" t="str">
        <x:v>sherifarm</x:v>
      </x:c>
      <x:c r="G303" s="23" t="str">
        <x:v>dwahdany</x:v>
      </x:c>
      <x:c r="H303" s="24" t="n">
        <x:v>65</x:v>
      </x:c>
      <x:c r="I303" s="24" t="n">
        <x:v>7</x:v>
      </x:c>
      <x:c r="J303" s="25" t="n">
        <x:v>1005.311</x:v>
      </x:c>
      <x:c r="K303" s="24" t="n">
        <x:v>29</x:v>
      </x:c>
      <x:c r="L303" s="24" t="n">
        <x:v>23</x:v>
      </x:c>
      <x:c r="M303" s="24" t="n">
        <x:v>14</x:v>
      </x:c>
      <x:c r="N303" s="23" t="str">
        <x:v>exact</x:v>
      </x:c>
      <x:c r="O303" s="23" t="str">
        <x:v>e0392720013bcec8ad0bf46d38c4d45d2e1d8227</x:v>
      </x:c>
      <x:c r="P303" s="23" t="str">
        <x:v>10082e599e27506e2b989333a54860b8917061e9</x:v>
      </x:c>
      <x:c r="Q303" s="23" t="str">
        <x:v>observed</x:v>
      </x:c>
      <x:c r="R303" s="23" t="str">
        <x:v>pass</x:v>
      </x:c>
      <x:c r="S303" s="23" t="str">
        <x:v>pass</x:v>
      </x:c>
      <x:c r="T303" s="23" t="str">
        <x:v>pass</x:v>
      </x:c>
      <x:c r="U303" s="24" t="n">
        <x:v>6</x:v>
      </x:c>
      <x:c r="V303" s="24" t="n">
        <x:v>2</x:v>
      </x:c>
      <x:c r="W303" s="27" t="str">
        <x:v>https://github.com/harbor-framework/terminal-bench/pull/937</x:v>
      </x:c>
      <x:c r="X303" s="27" t="str">
        <x:v>https://github.com/harbor-framework/terminal-bench-3/discussions/654</x:v>
      </x:c>
      <x:c r="Y303" s="27" t="str">
        <x:v>https://github.com/harbor-framework/terminal-bench/pull/937#issuecomment-4564183848</x:v>
      </x:c>
      <x:c r="Z303" s="27" t="str">
        <x:v>https://github.com/harbor-framework/terminal-bench/pull/937#issuecomment-4564183852</x:v>
      </x:c>
      <x:c r="AA303" s="27" t="str">
        <x:v>https://github.com/harbor-framework/terminal-bench/pull/937#issuecomment-4564184686</x:v>
      </x:c>
      <x:c r="AB303" s="27" t="str">
        <x:v>https://github.com/harbor-framework/terminal-bench/pull/937#issuecomment-4564184301</x:v>
      </x:c>
      <x:c r="AC303" s="27" t="str">
        <x:v>https://github.com/harbor-framework/terminal-bench/pull/937#issuecomment-4881932923</x:v>
      </x:c>
      <x:c r="AD303" s="27" t="str">
        <x:v>https://github.com/harbor-framework/terminal-bench/pull/937#issuecomment-4845428400</x:v>
      </x:c>
      <x:c r="AE303" s="23" t="n">
        <x:v>1</x:v>
      </x:c>
      <x:c r="AF303" s="23" t="n">
        <x:v>1</x:v>
      </x:c>
      <x:c r="AG303" s="23" t="n">
        <x:v>1</x:v>
      </x:c>
      <x:c r="AH303" s="23" t="n">
        <x:v>1</x:v>
      </x:c>
      <x:c r="AI303" s="23" t="n">
        <x:v>1</x:v>
      </x:c>
      <x:c r="AJ303" s="23" t="n">
        <x:v>1</x:v>
      </x:c>
    </x:row>
    <x:row r="304" ht="22" customHeight="1">
      <x:c r="A304" s="24" t="n">
        <x:v>934</x:v>
      </x:c>
      <x:c r="B304" s="26" t="str">
        <x:v>Add Task: ext4-forensic-recovery</x:v>
      </x:c>
      <x:c r="C304" s="23" t="str">
        <x:v>closed</x:v>
      </x:c>
      <x:c r="D304" s="23" t="str">
        <x:v>yes</x:v>
      </x:c>
      <x:c r="E304" s="23" t="str">
        <x:v>no</x:v>
      </x:c>
      <x:c r="F304" s="23" t="str">
        <x:v>gajerajenil</x:v>
      </x:c>
      <x:c r="G304" s="23" t="str"/>
      <x:c r="H304" s="24" t="n">
        <x:v>15</x:v>
      </x:c>
      <x:c r="I304" s="24" t="n">
        <x:v>5</x:v>
      </x:c>
      <x:c r="J304" s="25" t="n">
        <x:v>320.589</x:v>
      </x:c>
      <x:c r="K304" s="24" t="n">
        <x:v>11</x:v>
      </x:c>
      <x:c r="L304" s="24" t="n">
        <x:v>2</x:v>
      </x:c>
      <x:c r="M304" s="24" t="n">
        <x:v>0</x:v>
      </x:c>
      <x:c r="N304" s="23" t="str">
        <x:v>exact</x:v>
      </x:c>
      <x:c r="O304" s="23" t="str">
        <x:v>9280d72a331c925776c9976ccc0dbe0878e7c320</x:v>
      </x:c>
      <x:c r="P304" s="23" t="str"/>
      <x:c r="Q304" s="23" t="str">
        <x:v>observed</x:v>
      </x:c>
      <x:c r="R304" s="23" t="str">
        <x:v>pass</x:v>
      </x:c>
      <x:c r="S304" s="23" t="str">
        <x:v>pass</x:v>
      </x:c>
      <x:c r="T304" s="23" t="str">
        <x:v>pass</x:v>
      </x:c>
      <x:c r="U304" s="24" t="n">
        <x:v>2</x:v>
      </x:c>
      <x:c r="V304" s="24" t="n">
        <x:v>1</x:v>
      </x:c>
      <x:c r="W304" s="27" t="str">
        <x:v>https://github.com/harbor-framework/terminal-bench/pull/934</x:v>
      </x:c>
      <x:c r="X304" s="27" t="str">
        <x:v>https://discord.com/channels/1360039261361012928/1509428064227037331</x:v>
      </x:c>
      <x:c r="Y304" s="27" t="str">
        <x:v>https://github.com/harbor-framework/terminal-bench/pull/934#issuecomment-4561301476</x:v>
      </x:c>
      <x:c r="Z304" s="27" t="str">
        <x:v>https://github.com/harbor-framework/terminal-bench/pull/934#issuecomment-4561301077</x:v>
      </x:c>
      <x:c r="AA304" s="27" t="str">
        <x:v>https://github.com/harbor-framework/terminal-bench/pull/934#issuecomment-4561302132</x:v>
      </x:c>
      <x:c r="AB304" s="27" t="str">
        <x:v>https://github.com/harbor-framework/terminal-bench/pull/934#issuecomment-4561302300</x:v>
      </x:c>
      <x:c r="AC304" s="27" t="str">
        <x:v>https://github.com/harbor-framework/terminal-bench/pull/934#issuecomment-4642827366</x:v>
      </x:c>
      <x:c r="AD304" s="27" t="str">
        <x:v>https://github.com/harbor-framework/terminal-bench/pull/934#issuecomment-4561508486</x:v>
      </x:c>
      <x:c r="AE304" s="23" t="n">
        <x:v>1</x:v>
      </x:c>
      <x:c r="AF304" s="23" t="n">
        <x:v>1</x:v>
      </x:c>
      <x:c r="AG304" s="23" t="n">
        <x:v>1</x:v>
      </x:c>
      <x:c r="AH304" s="23" t="n">
        <x:v>1</x:v>
      </x:c>
      <x:c r="AI304" s="23" t="n">
        <x:v>1</x:v>
      </x:c>
      <x:c r="AJ304" s="23" t="n">
        <x:v>1</x:v>
      </x:c>
    </x:row>
    <x:row r="305" ht="22" customHeight="1">
      <x:c r="A305" s="24" t="n">
        <x:v>933</x:v>
      </x:c>
      <x:c r="B305" s="26" t="str">
        <x:v>Add EdTech architecture diff task</x:v>
      </x:c>
      <x:c r="C305" s="23" t="str">
        <x:v>closed</x:v>
      </x:c>
      <x:c r="D305" s="23" t="str">
        <x:v>no</x:v>
      </x:c>
      <x:c r="E305" s="23" t="str">
        <x:v>no</x:v>
      </x:c>
      <x:c r="F305" s="23" t="str">
        <x:v>shivamiitgoa</x:v>
      </x:c>
      <x:c r="G305" s="23" t="str"/>
      <x:c r="H305" s="24" t="n">
        <x:v>1</x:v>
      </x:c>
      <x:c r="I305" s="24" t="n">
        <x:v>530</x:v>
      </x:c>
      <x:c r="J305" s="25" t="n">
        <x:v>1698.382</x:v>
      </x:c>
      <x:c r="K305" s="24" t="n">
        <x:v>78</x:v>
      </x:c>
      <x:c r="L305" s="24" t="n">
        <x:v>48</x:v>
      </x:c>
      <x:c r="M305" s="24" t="n">
        <x:v>21</x:v>
      </x:c>
      <x:c r="N305" s="23" t="str">
        <x:v>exact</x:v>
      </x:c>
      <x:c r="O305" s="23" t="str">
        <x:v>4a6667b50e230a68dd64aea47c4a19869e03237a</x:v>
      </x:c>
      <x:c r="P305" s="23" t="str"/>
      <x:c r="Q305" s="23" t="str">
        <x:v>observed</x:v>
      </x:c>
      <x:c r="R305" s="23" t="str">
        <x:v>pass</x:v>
      </x:c>
      <x:c r="S305" s="23" t="str">
        <x:v>fail</x:v>
      </x:c>
      <x:c r="T305" s="23" t="str">
        <x:v>pass</x:v>
      </x:c>
      <x:c r="U305" s="24" t="n">
        <x:v>11</x:v>
      </x:c>
      <x:c r="V305" s="24" t="n">
        <x:v>7</x:v>
      </x:c>
      <x:c r="W305" s="27" t="str">
        <x:v>https://github.com/harbor-framework/terminal-bench/pull/933</x:v>
      </x:c>
      <x:c r="X305" s="27" t="str">
        <x:v>https://discord.com/channels/1360039261361012928/1508344445555314738</x:v>
      </x:c>
      <x:c r="Y305" s="27" t="str">
        <x:v>https://github.com/harbor-framework/terminal-bench/pull/933#issuecomment-4560687169</x:v>
      </x:c>
      <x:c r="Z305" s="27" t="str">
        <x:v>https://github.com/harbor-framework/terminal-bench/pull/933#issuecomment-4560687024</x:v>
      </x:c>
      <x:c r="AA305" s="27" t="str">
        <x:v>https://github.com/harbor-framework/terminal-bench/pull/933#issuecomment-4560687851</x:v>
      </x:c>
      <x:c r="AB305" s="27" t="str">
        <x:v>https://github.com/harbor-framework/terminal-bench/pull/933#issuecomment-4560687586</x:v>
      </x:c>
      <x:c r="AC305" s="27" t="str">
        <x:v>https://github.com/harbor-framework/terminal-bench/pull/933#issuecomment-4617361308</x:v>
      </x:c>
      <x:c r="AD305" s="27" t="str">
        <x:v>https://github.com/harbor-framework/terminal-bench/pull/933#issuecomment-4608946991</x:v>
      </x:c>
      <x:c r="AE305" s="23" t="n">
        <x:v>1</x:v>
      </x:c>
      <x:c r="AF305" s="23" t="n">
        <x:v>1</x:v>
      </x:c>
      <x:c r="AG305" s="23" t="n">
        <x:v>1</x:v>
      </x:c>
      <x:c r="AH305" s="23" t="n">
        <x:v>1</x:v>
      </x:c>
      <x:c r="AI305" s="23" t="n">
        <x:v>1</x:v>
      </x:c>
      <x:c r="AJ305" s="23" t="n">
        <x:v>1</x:v>
      </x:c>
    </x:row>
    <x:row r="306" ht="22" customHeight="1">
      <x:c r="A306" s="24" t="n">
        <x:v>932</x:v>
      </x:c>
      <x:c r="B306" s="26" t="str">
        <x:v>Add task: session-window-debug</x:v>
      </x:c>
      <x:c r="C306" s="23" t="str">
        <x:v>merged</x:v>
      </x:c>
      <x:c r="D306" s="23" t="str">
        <x:v>yes</x:v>
      </x:c>
      <x:c r="E306" s="23" t="str">
        <x:v>yes</x:v>
      </x:c>
      <x:c r="F306" s="23" t="str">
        <x:v>dpsnorkel</x:v>
      </x:c>
      <x:c r="G306" s="23" t="str">
        <x:v>ibercovich</x:v>
      </x:c>
      <x:c r="H306" s="24" t="n">
        <x:v>21</x:v>
      </x:c>
      <x:c r="I306" s="24" t="n">
        <x:v>11</x:v>
      </x:c>
      <x:c r="J306" s="25" t="n">
        <x:v>395.505</x:v>
      </x:c>
      <x:c r="K306" s="24" t="n">
        <x:v>26</x:v>
      </x:c>
      <x:c r="L306" s="24" t="n">
        <x:v>15</x:v>
      </x:c>
      <x:c r="M306" s="24" t="n">
        <x:v>5</x:v>
      </x:c>
      <x:c r="N306" s="23" t="str">
        <x:v>absent</x:v>
      </x:c>
      <x:c r="O306" s="23" t="str">
        <x:v>7c20ce1c2d32c34813a01a246f7a1a6f17b66333</x:v>
      </x:c>
      <x:c r="P306" s="23" t="str">
        <x:v>514f83f543150a79c7408367eeebb8494687879d</x:v>
      </x:c>
      <x:c r="Q306" s="23" t="str">
        <x:v>observed</x:v>
      </x:c>
      <x:c r="R306" s="23" t="str">
        <x:v>pass</x:v>
      </x:c>
      <x:c r="S306" s="23" t="str">
        <x:v>pass</x:v>
      </x:c>
      <x:c r="T306" s="23" t="str">
        <x:v>pass</x:v>
      </x:c>
      <x:c r="U306" s="24" t="n">
        <x:v>5</x:v>
      </x:c>
      <x:c r="V306" s="24" t="n">
        <x:v>5</x:v>
      </x:c>
      <x:c r="W306" s="27" t="str">
        <x:v>https://github.com/harbor-framework/terminal-bench/pull/932</x:v>
      </x:c>
      <x:c r="X306" s="27" t="str"/>
      <x:c r="Y306" s="27" t="str">
        <x:v>https://github.com/harbor-framework/terminal-bench/pull/932#issuecomment-4560468961</x:v>
      </x:c>
      <x:c r="Z306" s="27" t="str">
        <x:v>https://github.com/harbor-framework/terminal-bench/pull/932#issuecomment-4560468715</x:v>
      </x:c>
      <x:c r="AA306" s="27" t="str">
        <x:v>https://github.com/harbor-framework/terminal-bench/pull/932#issuecomment-4560469441</x:v>
      </x:c>
      <x:c r="AB306" s="27" t="str">
        <x:v>https://github.com/harbor-framework/terminal-bench/pull/932#issuecomment-4560469323</x:v>
      </x:c>
      <x:c r="AC306" s="27" t="str">
        <x:v>https://github.com/harbor-framework/terminal-bench/pull/932#issuecomment-4595744498</x:v>
      </x:c>
      <x:c r="AD306" s="27" t="str">
        <x:v>https://github.com/harbor-framework/terminal-bench/pull/932#issuecomment-4595744267</x:v>
      </x:c>
      <x:c r="AE306" s="23" t="n">
        <x:v>1</x:v>
      </x:c>
      <x:c r="AF306" s="23" t="n">
        <x:v>1</x:v>
      </x:c>
      <x:c r="AG306" s="23" t="n">
        <x:v>1</x:v>
      </x:c>
      <x:c r="AH306" s="23" t="n">
        <x:v>1</x:v>
      </x:c>
      <x:c r="AI306" s="23" t="n">
        <x:v>1</x:v>
      </x:c>
      <x:c r="AJ306" s="23" t="n">
        <x:v>1</x:v>
      </x:c>
    </x:row>
    <x:row r="307" ht="22" customHeight="1">
      <x:c r="A307" s="24" t="n">
        <x:v>931</x:v>
      </x:c>
      <x:c r="B307" s="26" t="str">
        <x:v>Add task: satb-audio-transcription</x:v>
      </x:c>
      <x:c r="C307" s="23" t="str">
        <x:v>merged</x:v>
      </x:c>
      <x:c r="D307" s="23" t="str">
        <x:v>yes</x:v>
      </x:c>
      <x:c r="E307" s="23" t="str">
        <x:v>yes</x:v>
      </x:c>
      <x:c r="F307" s="23" t="str">
        <x:v>linhaowei1</x:v>
      </x:c>
      <x:c r="G307" s="23" t="str">
        <x:v>RyanMarten</x:v>
      </x:c>
      <x:c r="H307" s="24" t="n">
        <x:v>11</x:v>
      </x:c>
      <x:c r="I307" s="24" t="n">
        <x:v>15</x:v>
      </x:c>
      <x:c r="J307" s="25" t="n">
        <x:v>300.942</x:v>
      </x:c>
      <x:c r="K307" s="24" t="n">
        <x:v>23</x:v>
      </x:c>
      <x:c r="L307" s="24" t="n">
        <x:v>10</x:v>
      </x:c>
      <x:c r="M307" s="24" t="n">
        <x:v>6</x:v>
      </x:c>
      <x:c r="N307" s="23" t="str">
        <x:v>exact</x:v>
      </x:c>
      <x:c r="O307" s="23" t="str">
        <x:v>76309ba17f2f6cee08876ba71a904bc3f9026a55</x:v>
      </x:c>
      <x:c r="P307" s="23" t="str">
        <x:v>ccbca3fb413417bf9fdab612b7e48381e5eee5ea</x:v>
      </x:c>
      <x:c r="Q307" s="23" t="str">
        <x:v>observed</x:v>
      </x:c>
      <x:c r="R307" s="23" t="str">
        <x:v>pass</x:v>
      </x:c>
      <x:c r="S307" s="23" t="str">
        <x:v>pass</x:v>
      </x:c>
      <x:c r="T307" s="23" t="str">
        <x:v>pass</x:v>
      </x:c>
      <x:c r="U307" s="24" t="n">
        <x:v>6</x:v>
      </x:c>
      <x:c r="V307" s="24" t="n">
        <x:v>5</x:v>
      </x:c>
      <x:c r="W307" s="27" t="str">
        <x:v>https://github.com/harbor-framework/terminal-bench/pull/931</x:v>
      </x:c>
      <x:c r="X307" s="27" t="str">
        <x:v>https://discord.com/channels/1360039261361012928/1509177514172354571</x:v>
      </x:c>
      <x:c r="Y307" s="27" t="str">
        <x:v>https://github.com/harbor-framework/terminal-bench/pull/931#issuecomment-4560404702</x:v>
      </x:c>
      <x:c r="Z307" s="27" t="str">
        <x:v>https://github.com/harbor-framework/terminal-bench/pull/931#issuecomment-4560404388</x:v>
      </x:c>
      <x:c r="AA307" s="27" t="str">
        <x:v>https://github.com/harbor-framework/terminal-bench/pull/931#issuecomment-4560404805</x:v>
      </x:c>
      <x:c r="AB307" s="27" t="str">
        <x:v>https://github.com/harbor-framework/terminal-bench/pull/931#issuecomment-4560404814</x:v>
      </x:c>
      <x:c r="AC307" s="27" t="str">
        <x:v>https://github.com/harbor-framework/terminal-bench/pull/931#issuecomment-4592424051</x:v>
      </x:c>
      <x:c r="AD307" s="27" t="str">
        <x:v>https://github.com/harbor-framework/terminal-bench/pull/931#issuecomment-4586851386</x:v>
      </x:c>
      <x:c r="AE307" s="23" t="n">
        <x:v>1</x:v>
      </x:c>
      <x:c r="AF307" s="23" t="n">
        <x:v>1</x:v>
      </x:c>
      <x:c r="AG307" s="23" t="n">
        <x:v>1</x:v>
      </x:c>
      <x:c r="AH307" s="23" t="n">
        <x:v>1</x:v>
      </x:c>
      <x:c r="AI307" s="23" t="n">
        <x:v>1</x:v>
      </x:c>
      <x:c r="AJ307" s="23" t="n">
        <x:v>1</x:v>
      </x:c>
    </x:row>
    <x:row r="308" ht="22" customHeight="1">
      <x:c r="A308" s="24" t="n">
        <x:v>930</x:v>
      </x:c>
      <x:c r="B308" s="26" t="str">
        <x:v>Add task: tls-cert-path</x:v>
      </x:c>
      <x:c r="C308" s="23" t="str">
        <x:v>closed</x:v>
      </x:c>
      <x:c r="D308" s="23" t="str">
        <x:v>yes</x:v>
      </x:c>
      <x:c r="E308" s="23" t="str">
        <x:v>no</x:v>
      </x:c>
      <x:c r="F308" s="23" t="str">
        <x:v>DylanLeisler</x:v>
      </x:c>
      <x:c r="G308" s="23" t="str"/>
      <x:c r="H308" s="24" t="n">
        <x:v>24</x:v>
      </x:c>
      <x:c r="I308" s="24" t="n">
        <x:v>16</x:v>
      </x:c>
      <x:c r="J308" s="25" t="n">
        <x:v>379.214</x:v>
      </x:c>
      <x:c r="K308" s="24" t="n">
        <x:v>33</x:v>
      </x:c>
      <x:c r="L308" s="24" t="n">
        <x:v>12</x:v>
      </x:c>
      <x:c r="M308" s="24" t="n">
        <x:v>2</x:v>
      </x:c>
      <x:c r="N308" s="23" t="str">
        <x:v>absent</x:v>
      </x:c>
      <x:c r="O308" s="23" t="str">
        <x:v>52ffc38b29ed2998426deee98c70842d3a091a06</x:v>
      </x:c>
      <x:c r="P308" s="23" t="str"/>
      <x:c r="Q308" s="23" t="str">
        <x:v>observed</x:v>
      </x:c>
      <x:c r="R308" s="23" t="str">
        <x:v>pass</x:v>
      </x:c>
      <x:c r="S308" s="23" t="str">
        <x:v>pass</x:v>
      </x:c>
      <x:c r="T308" s="23" t="str">
        <x:v>pass</x:v>
      </x:c>
      <x:c r="U308" s="24" t="n">
        <x:v>7</x:v>
      </x:c>
      <x:c r="V308" s="24" t="n">
        <x:v>6</x:v>
      </x:c>
      <x:c r="W308" s="27" t="str">
        <x:v>https://github.com/harbor-framework/terminal-bench/pull/930</x:v>
      </x:c>
      <x:c r="X308" s="27" t="str"/>
      <x:c r="Y308" s="27" t="str">
        <x:v>https://github.com/harbor-framework/terminal-bench/pull/930#issuecomment-4560352102</x:v>
      </x:c>
      <x:c r="Z308" s="27" t="str">
        <x:v>https://github.com/harbor-framework/terminal-bench/pull/930#issuecomment-4560351942</x:v>
      </x:c>
      <x:c r="AA308" s="27" t="str">
        <x:v>https://github.com/harbor-framework/terminal-bench/pull/930#issuecomment-4560352373</x:v>
      </x:c>
      <x:c r="AB308" s="27" t="str">
        <x:v>https://github.com/harbor-framework/terminal-bench/pull/930#issuecomment-4560352473</x:v>
      </x:c>
      <x:c r="AC308" s="27" t="str">
        <x:v>https://github.com/harbor-framework/terminal-bench/pull/930#issuecomment-4588940336</x:v>
      </x:c>
      <x:c r="AD308" s="27" t="str">
        <x:v>https://github.com/harbor-framework/terminal-bench/pull/930#issuecomment-4588940039</x:v>
      </x:c>
      <x:c r="AE308" s="23" t="n">
        <x:v>1</x:v>
      </x:c>
      <x:c r="AF308" s="23" t="n">
        <x:v>1</x:v>
      </x:c>
      <x:c r="AG308" s="23" t="n">
        <x:v>1</x:v>
      </x:c>
      <x:c r="AH308" s="23" t="n">
        <x:v>1</x:v>
      </x:c>
      <x:c r="AI308" s="23" t="n">
        <x:v>1</x:v>
      </x:c>
      <x:c r="AJ308" s="23" t="n">
        <x:v>1</x:v>
      </x:c>
    </x:row>
    <x:row r="309" ht="22" customHeight="1">
      <x:c r="A309" s="24" t="n">
        <x:v>929</x:v>
      </x:c>
      <x:c r="B309" s="26" t="str">
        <x:v>Add task: react-lead-form</x:v>
      </x:c>
      <x:c r="C309" s="23" t="str">
        <x:v>merged</x:v>
      </x:c>
      <x:c r="D309" s="23" t="str">
        <x:v>yes</x:v>
      </x:c>
      <x:c r="E309" s="23" t="str">
        <x:v>yes</x:v>
      </x:c>
      <x:c r="F309" s="23" t="str">
        <x:v>DylanLeisler</x:v>
      </x:c>
      <x:c r="G309" s="23" t="str">
        <x:v>tommasocerruti</x:v>
      </x:c>
      <x:c r="H309" s="24" t="n">
        <x:v>39</x:v>
      </x:c>
      <x:c r="I309" s="24" t="n">
        <x:v>14</x:v>
      </x:c>
      <x:c r="J309" s="25" t="n">
        <x:v>972.681</x:v>
      </x:c>
      <x:c r="K309" s="24" t="n">
        <x:v>40</x:v>
      </x:c>
      <x:c r="L309" s="24" t="n">
        <x:v>22</x:v>
      </x:c>
      <x:c r="M309" s="24" t="n">
        <x:v>4</x:v>
      </x:c>
      <x:c r="N309" s="23" t="str">
        <x:v>absent</x:v>
      </x:c>
      <x:c r="O309" s="23" t="str">
        <x:v>24f86777e8c233d1730d0e72c11a047046c8f8d0</x:v>
      </x:c>
      <x:c r="P309" s="23" t="str">
        <x:v>e995e7e0d9f758cfab0ee3f29d1b7367aa31062f</x:v>
      </x:c>
      <x:c r="Q309" s="23" t="str">
        <x:v>observed</x:v>
      </x:c>
      <x:c r="R309" s="23" t="str">
        <x:v>pass</x:v>
      </x:c>
      <x:c r="S309" s="23" t="str">
        <x:v>pass</x:v>
      </x:c>
      <x:c r="T309" s="23" t="str">
        <x:v>pass</x:v>
      </x:c>
      <x:c r="U309" s="24" t="n">
        <x:v>8</x:v>
      </x:c>
      <x:c r="V309" s="24" t="n">
        <x:v>2</x:v>
      </x:c>
      <x:c r="W309" s="27" t="str">
        <x:v>https://github.com/harbor-framework/terminal-bench/pull/929</x:v>
      </x:c>
      <x:c r="X309" s="27" t="str"/>
      <x:c r="Y309" s="27" t="str">
        <x:v>https://github.com/harbor-framework/terminal-bench/pull/929#issuecomment-4559532809</x:v>
      </x:c>
      <x:c r="Z309" s="27" t="str">
        <x:v>https://github.com/harbor-framework/terminal-bench/pull/929#issuecomment-4559532553</x:v>
      </x:c>
      <x:c r="AA309" s="27" t="str">
        <x:v>https://github.com/harbor-framework/terminal-bench/pull/929#issuecomment-4559533121</x:v>
      </x:c>
      <x:c r="AB309" s="27" t="str">
        <x:v>https://github.com/harbor-framework/terminal-bench/pull/929#issuecomment-4559533425</x:v>
      </x:c>
      <x:c r="AC309" s="27" t="str">
        <x:v>https://github.com/harbor-framework/terminal-bench/pull/929#issuecomment-4887511951</x:v>
      </x:c>
      <x:c r="AD309" s="27" t="str">
        <x:v>https://github.com/harbor-framework/terminal-bench/pull/929#issuecomment-4887516362</x:v>
      </x:c>
      <x:c r="AE309" s="23" t="n">
        <x:v>1</x:v>
      </x:c>
      <x:c r="AF309" s="23" t="n">
        <x:v>1</x:v>
      </x:c>
      <x:c r="AG309" s="23" t="n">
        <x:v>1</x:v>
      </x:c>
      <x:c r="AH309" s="23" t="n">
        <x:v>1</x:v>
      </x:c>
      <x:c r="AI309" s="23" t="n">
        <x:v>1</x:v>
      </x:c>
      <x:c r="AJ309" s="23" t="n">
        <x:v>1</x:v>
      </x:c>
    </x:row>
    <x:row r="310" ht="22" customHeight="1">
      <x:c r="A310" s="24" t="n">
        <x:v>928</x:v>
      </x:c>
      <x:c r="B310" s="26" t="str">
        <x:v>Add task: tiered-storage-debug</x:v>
      </x:c>
      <x:c r="C310" s="23" t="str">
        <x:v>closed</x:v>
      </x:c>
      <x:c r="D310" s="23" t="str">
        <x:v>yes</x:v>
      </x:c>
      <x:c r="E310" s="23" t="str">
        <x:v>no</x:v>
      </x:c>
      <x:c r="F310" s="23" t="str">
        <x:v>dpsnorkel</x:v>
      </x:c>
      <x:c r="G310" s="23" t="str"/>
      <x:c r="H310" s="24" t="n">
        <x:v>23</x:v>
      </x:c>
      <x:c r="I310" s="24" t="n">
        <x:v>7</x:v>
      </x:c>
      <x:c r="J310" s="25" t="n">
        <x:v>313.341</x:v>
      </x:c>
      <x:c r="K310" s="24" t="n">
        <x:v>24</x:v>
      </x:c>
      <x:c r="L310" s="24" t="n">
        <x:v>11</x:v>
      </x:c>
      <x:c r="M310" s="24" t="n">
        <x:v>3</x:v>
      </x:c>
      <x:c r="N310" s="23" t="str">
        <x:v>absent</x:v>
      </x:c>
      <x:c r="O310" s="23" t="str">
        <x:v>ba16d1af0ceb726c28a3eebd3df7080fe8f9d3dc</x:v>
      </x:c>
      <x:c r="P310" s="23" t="str"/>
      <x:c r="Q310" s="23" t="str">
        <x:v>observed</x:v>
      </x:c>
      <x:c r="R310" s="23" t="str">
        <x:v>pass</x:v>
      </x:c>
      <x:c r="S310" s="23" t="str">
        <x:v>unavailable</x:v>
      </x:c>
      <x:c r="T310" s="23" t="str">
        <x:v>pass</x:v>
      </x:c>
      <x:c r="U310" s="24" t="n">
        <x:v>5</x:v>
      </x:c>
      <x:c r="V310" s="24" t="n">
        <x:v>5</x:v>
      </x:c>
      <x:c r="W310" s="27" t="str">
        <x:v>https://github.com/harbor-framework/terminal-bench/pull/928</x:v>
      </x:c>
      <x:c r="X310" s="27" t="str"/>
      <x:c r="Y310" s="27" t="str">
        <x:v>https://github.com/harbor-framework/terminal-bench/pull/928#issuecomment-4559255862</x:v>
      </x:c>
      <x:c r="Z310" s="27" t="str">
        <x:v>https://github.com/harbor-framework/terminal-bench/pull/928#issuecomment-4559255768</x:v>
      </x:c>
      <x:c r="AA310" s="27" t="str">
        <x:v>https://github.com/harbor-framework/terminal-bench/pull/928#issuecomment-4559256318</x:v>
      </x:c>
      <x:c r="AB310" s="27" t="str">
        <x:v>https://github.com/harbor-framework/terminal-bench/pull/928#issuecomment-4559256160</x:v>
      </x:c>
      <x:c r="AC310" s="27" t="str">
        <x:v>https://github.com/harbor-framework/terminal-bench/pull/928#issuecomment-4584895020</x:v>
      </x:c>
      <x:c r="AD310" s="27" t="str">
        <x:v>https://github.com/harbor-framework/terminal-bench/pull/928#issuecomment-4584894980</x:v>
      </x:c>
      <x:c r="AE310" s="23" t="n">
        <x:v>1</x:v>
      </x:c>
      <x:c r="AF310" s="23" t="n">
        <x:v>1</x:v>
      </x:c>
      <x:c r="AG310" s="23" t="n">
        <x:v>1</x:v>
      </x:c>
      <x:c r="AH310" s="23" t="n">
        <x:v>1</x:v>
      </x:c>
      <x:c r="AI310" s="23" t="n">
        <x:v>1</x:v>
      </x:c>
      <x:c r="AJ310" s="23" t="n">
        <x:v>1</x:v>
      </x:c>
    </x:row>
    <x:row r="311" ht="22" customHeight="1">
      <x:c r="A311" s="24" t="n">
        <x:v>927</x:v>
      </x:c>
      <x:c r="B311" s="26" t="str">
        <x:v>Add task: mvcc-snapshot-isolation</x:v>
      </x:c>
      <x:c r="C311" s="23" t="str">
        <x:v>closed</x:v>
      </x:c>
      <x:c r="D311" s="23" t="str">
        <x:v>yes</x:v>
      </x:c>
      <x:c r="E311" s="23" t="str">
        <x:v>no</x:v>
      </x:c>
      <x:c r="F311" s="23" t="str">
        <x:v>DylanLeisler</x:v>
      </x:c>
      <x:c r="G311" s="23" t="str"/>
      <x:c r="H311" s="24" t="n">
        <x:v>56</x:v>
      </x:c>
      <x:c r="I311" s="24" t="n">
        <x:v>17</x:v>
      </x:c>
      <x:c r="J311" s="25" t="n">
        <x:v>314.948</x:v>
      </x:c>
      <x:c r="K311" s="24" t="n">
        <x:v>39</x:v>
      </x:c>
      <x:c r="L311" s="24" t="n">
        <x:v>17</x:v>
      </x:c>
      <x:c r="M311" s="24" t="n">
        <x:v>3</x:v>
      </x:c>
      <x:c r="N311" s="23" t="str">
        <x:v>absent</x:v>
      </x:c>
      <x:c r="O311" s="23" t="str">
        <x:v>b2e7de560d4f2cd9d31f9d5a8c10e69b2a013bd5</x:v>
      </x:c>
      <x:c r="P311" s="23" t="str"/>
      <x:c r="Q311" s="23" t="str">
        <x:v>observed</x:v>
      </x:c>
      <x:c r="R311" s="23" t="str">
        <x:v>pass</x:v>
      </x:c>
      <x:c r="S311" s="23" t="str">
        <x:v>pass</x:v>
      </x:c>
      <x:c r="T311" s="23" t="str">
        <x:v>pass</x:v>
      </x:c>
      <x:c r="U311" s="24" t="n">
        <x:v>6</x:v>
      </x:c>
      <x:c r="V311" s="24" t="n">
        <x:v>6</x:v>
      </x:c>
      <x:c r="W311" s="27" t="str">
        <x:v>https://github.com/harbor-framework/terminal-bench/pull/927</x:v>
      </x:c>
      <x:c r="X311" s="27" t="str"/>
      <x:c r="Y311" s="27" t="str">
        <x:v>https://github.com/harbor-framework/terminal-bench/pull/927#issuecomment-4558687883</x:v>
      </x:c>
      <x:c r="Z311" s="27" t="str">
        <x:v>https://github.com/harbor-framework/terminal-bench/pull/927#issuecomment-4558687504</x:v>
      </x:c>
      <x:c r="AA311" s="27" t="str">
        <x:v>https://github.com/harbor-framework/terminal-bench/pull/927#issuecomment-4558688366</x:v>
      </x:c>
      <x:c r="AB311" s="27" t="str">
        <x:v>https://github.com/harbor-framework/terminal-bench/pull/927#issuecomment-4558688195</x:v>
      </x:c>
      <x:c r="AC311" s="27" t="str">
        <x:v>https://github.com/harbor-framework/terminal-bench/pull/927#issuecomment-4597778205</x:v>
      </x:c>
      <x:c r="AD311" s="27" t="str">
        <x:v>https://github.com/harbor-framework/terminal-bench/pull/927#issuecomment-4597778114</x:v>
      </x:c>
      <x:c r="AE311" s="23" t="n">
        <x:v>1</x:v>
      </x:c>
      <x:c r="AF311" s="23" t="n">
        <x:v>1</x:v>
      </x:c>
      <x:c r="AG311" s="23" t="n">
        <x:v>1</x:v>
      </x:c>
      <x:c r="AH311" s="23" t="n">
        <x:v>1</x:v>
      </x:c>
      <x:c r="AI311" s="23" t="n">
        <x:v>1</x:v>
      </x:c>
      <x:c r="AJ311" s="23" t="n">
        <x:v>1</x:v>
      </x:c>
    </x:row>
    <x:row r="312" ht="22" customHeight="1">
      <x:c r="A312" s="24" t="n">
        <x:v>926</x:v>
      </x:c>
      <x:c r="B312" s="26" t="str">
        <x:v>Add ico path patch task</x:v>
      </x:c>
      <x:c r="C312" s="23" t="str">
        <x:v>merged</x:v>
      </x:c>
      <x:c r="D312" s="23" t="str">
        <x:v>yes</x:v>
      </x:c>
      <x:c r="E312" s="23" t="str">
        <x:v>yes</x:v>
      </x:c>
      <x:c r="F312" s="23" t="str">
        <x:v>kylemontgomery1</x:v>
      </x:c>
      <x:c r="G312" s="23" t="str">
        <x:v>dwahdany</x:v>
      </x:c>
      <x:c r="H312" s="24" t="n">
        <x:v>11</x:v>
      </x:c>
      <x:c r="I312" s="24" t="n">
        <x:v>15</x:v>
      </x:c>
      <x:c r="J312" s="25" t="n">
        <x:v>637.452</x:v>
      </x:c>
      <x:c r="K312" s="24" t="n">
        <x:v>36</x:v>
      </x:c>
      <x:c r="L312" s="24" t="n">
        <x:v>28</x:v>
      </x:c>
      <x:c r="M312" s="24" t="n">
        <x:v>19</x:v>
      </x:c>
      <x:c r="N312" s="23" t="str">
        <x:v>exact</x:v>
      </x:c>
      <x:c r="O312" s="23" t="str">
        <x:v>f9261a595782af5e21ee79a5853bb2e9bfcacf5d</x:v>
      </x:c>
      <x:c r="P312" s="23" t="str">
        <x:v>6ea4d26fe6f4b7703acd0c1bf57312a97d85dd61</x:v>
      </x:c>
      <x:c r="Q312" s="23" t="str">
        <x:v>observed</x:v>
      </x:c>
      <x:c r="R312" s="23" t="str">
        <x:v>pass</x:v>
      </x:c>
      <x:c r="S312" s="23" t="str">
        <x:v>pass</x:v>
      </x:c>
      <x:c r="T312" s="23" t="str">
        <x:v>pass</x:v>
      </x:c>
      <x:c r="U312" s="24" t="n">
        <x:v>11</x:v>
      </x:c>
      <x:c r="V312" s="24" t="n">
        <x:v>7</x:v>
      </x:c>
      <x:c r="W312" s="27" t="str">
        <x:v>https://github.com/harbor-framework/terminal-bench/pull/926</x:v>
      </x:c>
      <x:c r="X312" s="27" t="str">
        <x:v>https://github.com/harbor-framework/terminal-bench-3/discussions/925</x:v>
      </x:c>
      <x:c r="Y312" s="27" t="str">
        <x:v>https://github.com/harbor-framework/terminal-bench/pull/926#issuecomment-4558367820</x:v>
      </x:c>
      <x:c r="Z312" s="27" t="str">
        <x:v>https://github.com/harbor-framework/terminal-bench/pull/926#issuecomment-4558367937</x:v>
      </x:c>
      <x:c r="AA312" s="27" t="str">
        <x:v>https://github.com/harbor-framework/terminal-bench/pull/926#issuecomment-4558368221</x:v>
      </x:c>
      <x:c r="AB312" s="27" t="str">
        <x:v>https://github.com/harbor-framework/terminal-bench/pull/926#issuecomment-4558368748</x:v>
      </x:c>
      <x:c r="AC312" s="27" t="str">
        <x:v>https://github.com/harbor-framework/terminal-bench/pull/926#issuecomment-4750228648</x:v>
      </x:c>
      <x:c r="AD312" s="27" t="str">
        <x:v>https://github.com/harbor-framework/terminal-bench/pull/926#issuecomment-4607740244</x:v>
      </x:c>
      <x:c r="AE312" s="23" t="n">
        <x:v>1</x:v>
      </x:c>
      <x:c r="AF312" s="23" t="n">
        <x:v>1</x:v>
      </x:c>
      <x:c r="AG312" s="23" t="n">
        <x:v>1</x:v>
      </x:c>
      <x:c r="AH312" s="23" t="n">
        <x:v>1</x:v>
      </x:c>
      <x:c r="AI312" s="23" t="n">
        <x:v>1</x:v>
      </x:c>
      <x:c r="AJ312" s="23" t="n">
        <x:v>1</x:v>
      </x:c>
    </x:row>
    <x:row r="313" ht="22" customHeight="1">
      <x:c r="A313" s="24" t="n">
        <x:v>924</x:v>
      </x:c>
      <x:c r="B313" s="26" t="str">
        <x:v>Task: slo-error-rate-retry-semantics benchmark task.</x:v>
      </x:c>
      <x:c r="C313" s="23" t="str">
        <x:v>closed</x:v>
      </x:c>
      <x:c r="D313" s="23" t="str">
        <x:v>yes</x:v>
      </x:c>
      <x:c r="E313" s="23" t="str">
        <x:v>no</x:v>
      </x:c>
      <x:c r="F313" s="23" t="str">
        <x:v>nava45</x:v>
      </x:c>
      <x:c r="G313" s="23" t="str"/>
      <x:c r="H313" s="24" t="n">
        <x:v>34</x:v>
      </x:c>
      <x:c r="I313" s="24" t="n">
        <x:v>8</x:v>
      </x:c>
      <x:c r="J313" s="25" t="n">
        <x:v>316.653</x:v>
      </x:c>
      <x:c r="K313" s="24" t="n">
        <x:v>15</x:v>
      </x:c>
      <x:c r="L313" s="24" t="n">
        <x:v>6</x:v>
      </x:c>
      <x:c r="M313" s="24" t="n">
        <x:v>1</x:v>
      </x:c>
      <x:c r="N313" s="23" t="str">
        <x:v>exact</x:v>
      </x:c>
      <x:c r="O313" s="23" t="str">
        <x:v>00cf09922456ea5fff8ed952a31d8a5f7f3d57a7</x:v>
      </x:c>
      <x:c r="P313" s="23" t="str"/>
      <x:c r="Q313" s="23" t="str">
        <x:v>observed</x:v>
      </x:c>
      <x:c r="R313" s="23" t="str">
        <x:v>pass</x:v>
      </x:c>
      <x:c r="S313" s="23" t="str">
        <x:v>pass</x:v>
      </x:c>
      <x:c r="T313" s="23" t="str">
        <x:v>pass</x:v>
      </x:c>
      <x:c r="U313" s="24" t="n">
        <x:v>2</x:v>
      </x:c>
      <x:c r="V313" s="24" t="str"/>
      <x:c r="W313" s="27" t="str">
        <x:v>https://github.com/harbor-framework/terminal-bench/pull/924</x:v>
      </x:c>
      <x:c r="X313" s="27" t="str">
        <x:v>https://github.com/harbor-framework/terminal-bench-3/discussions/923</x:v>
      </x:c>
      <x:c r="Y313" s="27" t="str">
        <x:v>https://github.com/harbor-framework/terminal-bench/pull/924#issuecomment-4557741915</x:v>
      </x:c>
      <x:c r="Z313" s="27" t="str">
        <x:v>https://github.com/harbor-framework/terminal-bench/pull/924#issuecomment-4557740975</x:v>
      </x:c>
      <x:c r="AA313" s="27" t="str">
        <x:v>https://github.com/harbor-framework/terminal-bench/pull/924#issuecomment-4557744158</x:v>
      </x:c>
      <x:c r="AB313" s="27" t="str">
        <x:v>https://github.com/harbor-framework/terminal-bench/pull/924#issuecomment-4557743637</x:v>
      </x:c>
      <x:c r="AC313" s="27" t="str">
        <x:v>https://github.com/harbor-framework/terminal-bench/pull/924#issuecomment-4626429504</x:v>
      </x:c>
      <x:c r="AD313" s="27" t="str"/>
      <x:c r="AE313" s="23" t="n">
        <x:v>1</x:v>
      </x:c>
      <x:c r="AF313" s="23" t="n">
        <x:v>1</x:v>
      </x:c>
      <x:c r="AG313" s="23" t="n">
        <x:v>1</x:v>
      </x:c>
      <x:c r="AH313" s="23" t="n">
        <x:v>1</x:v>
      </x:c>
      <x:c r="AI313" s="23" t="n">
        <x:v>1</x:v>
      </x:c>
      <x:c r="AJ313" s="23" t="n">
        <x:v>0</x:v>
      </x:c>
    </x:row>
    <x:row r="314" ht="22" customHeight="1">
      <x:c r="A314" s="24" t="n">
        <x:v>921</x:v>
      </x:c>
      <x:c r="B314" s="26" t="str">
        <x:v>Add task: ticket-monitor</x:v>
      </x:c>
      <x:c r="C314" s="23" t="str">
        <x:v>closed</x:v>
      </x:c>
      <x:c r="D314" s="23" t="str">
        <x:v>yes</x:v>
      </x:c>
      <x:c r="E314" s="23" t="str">
        <x:v>no</x:v>
      </x:c>
      <x:c r="F314" s="23" t="str">
        <x:v>skodati8-snorkel</x:v>
      </x:c>
      <x:c r="G314" s="23" t="str"/>
      <x:c r="H314" s="24" t="n">
        <x:v>14</x:v>
      </x:c>
      <x:c r="I314" s="24" t="n">
        <x:v>8</x:v>
      </x:c>
      <x:c r="J314" s="25" t="n">
        <x:v>676.92</x:v>
      </x:c>
      <x:c r="K314" s="24" t="n">
        <x:v>20</x:v>
      </x:c>
      <x:c r="L314" s="24" t="n">
        <x:v>8</x:v>
      </x:c>
      <x:c r="M314" s="24" t="n">
        <x:v>1</x:v>
      </x:c>
      <x:c r="N314" s="23" t="str">
        <x:v>absent</x:v>
      </x:c>
      <x:c r="O314" s="23" t="str">
        <x:v>8cda9295a4485d4e1848d0781c90724736925923</x:v>
      </x:c>
      <x:c r="P314" s="23" t="str"/>
      <x:c r="Q314" s="23" t="str">
        <x:v>observed</x:v>
      </x:c>
      <x:c r="R314" s="23" t="str">
        <x:v>pass</x:v>
      </x:c>
      <x:c r="S314" s="23" t="str">
        <x:v>pass</x:v>
      </x:c>
      <x:c r="T314" s="23" t="str">
        <x:v>pass</x:v>
      </x:c>
      <x:c r="U314" s="24" t="n">
        <x:v>3</x:v>
      </x:c>
      <x:c r="V314" s="24" t="n">
        <x:v>2</x:v>
      </x:c>
      <x:c r="W314" s="27" t="str">
        <x:v>https://github.com/harbor-framework/terminal-bench/pull/921</x:v>
      </x:c>
      <x:c r="X314" s="27" t="str"/>
      <x:c r="Y314" s="27" t="str">
        <x:v>https://github.com/harbor-framework/terminal-bench/pull/921#issuecomment-4556826421</x:v>
      </x:c>
      <x:c r="Z314" s="27" t="str">
        <x:v>https://github.com/harbor-framework/terminal-bench/pull/921#issuecomment-4556825739</x:v>
      </x:c>
      <x:c r="AA314" s="27" t="str">
        <x:v>https://github.com/harbor-framework/terminal-bench/pull/921#issuecomment-4556826943</x:v>
      </x:c>
      <x:c r="AB314" s="27" t="str">
        <x:v>https://github.com/harbor-framework/terminal-bench/pull/921#issuecomment-4556826783</x:v>
      </x:c>
      <x:c r="AC314" s="27" t="str">
        <x:v>https://github.com/harbor-framework/terminal-bench/pull/921#issuecomment-4731295587</x:v>
      </x:c>
      <x:c r="AD314" s="27" t="str">
        <x:v>https://github.com/harbor-framework/terminal-bench/pull/921#issuecomment-4731265777</x:v>
      </x:c>
      <x:c r="AE314" s="23" t="n">
        <x:v>1</x:v>
      </x:c>
      <x:c r="AF314" s="23" t="n">
        <x:v>1</x:v>
      </x:c>
      <x:c r="AG314" s="23" t="n">
        <x:v>1</x:v>
      </x:c>
      <x:c r="AH314" s="23" t="n">
        <x:v>1</x:v>
      </x:c>
      <x:c r="AI314" s="23" t="n">
        <x:v>1</x:v>
      </x:c>
      <x:c r="AJ314" s="23" t="n">
        <x:v>1</x:v>
      </x:c>
    </x:row>
    <x:row r="315" ht="22" customHeight="1">
      <x:c r="A315" s="24" t="n">
        <x:v>920</x:v>
      </x:c>
      <x:c r="B315" s="26" t="str">
        <x:v>Add task: bun-sourcemap-leak</x:v>
      </x:c>
      <x:c r="C315" s="23" t="str">
        <x:v>closed</x:v>
      </x:c>
      <x:c r="D315" s="23" t="str">
        <x:v>yes</x:v>
      </x:c>
      <x:c r="E315" s="23" t="str">
        <x:v>yes</x:v>
      </x:c>
      <x:c r="F315" s="23" t="str">
        <x:v>sherifarm</x:v>
      </x:c>
      <x:c r="G315" s="23" t="str"/>
      <x:c r="H315" s="24" t="n">
        <x:v>51</x:v>
      </x:c>
      <x:c r="I315" s="24" t="n">
        <x:v>1</x:v>
      </x:c>
      <x:c r="J315" s="25" t="n">
        <x:v>19.456</x:v>
      </x:c>
      <x:c r="K315" s="24" t="n">
        <x:v>8</x:v>
      </x:c>
      <x:c r="L315" s="24" t="n">
        <x:v>0</x:v>
      </x:c>
      <x:c r="M315" s="24" t="n">
        <x:v>0</x:v>
      </x:c>
      <x:c r="N315" s="23" t="str">
        <x:v>exact</x:v>
      </x:c>
      <x:c r="O315" s="23" t="str">
        <x:v>6a24c306b95bbfac4ad2a1dabe7c775082517a73</x:v>
      </x:c>
      <x:c r="P315" s="23" t="str"/>
      <x:c r="Q315" s="23" t="str">
        <x:v>observed</x:v>
      </x:c>
      <x:c r="R315" s="23" t="str">
        <x:v>pass</x:v>
      </x:c>
      <x:c r="S315" s="23" t="str">
        <x:v>pass</x:v>
      </x:c>
      <x:c r="T315" s="23" t="str">
        <x:v>pass</x:v>
      </x:c>
      <x:c r="U315" s="24" t="n">
        <x:v>1</x:v>
      </x:c>
      <x:c r="V315" s="24" t="n">
        <x:v>1</x:v>
      </x:c>
      <x:c r="W315" s="27" t="str">
        <x:v>https://github.com/harbor-framework/terminal-bench/pull/920</x:v>
      </x:c>
      <x:c r="X315" s="27" t="str">
        <x:v>https://github.com/harbor-framework/terminal-bench-3/discussions/654</x:v>
      </x:c>
      <x:c r="Y315" s="27" t="str">
        <x:v>https://github.com/harbor-framework/terminal-bench/pull/920#issuecomment-4556643974</x:v>
      </x:c>
      <x:c r="Z315" s="27" t="str">
        <x:v>https://github.com/harbor-framework/terminal-bench/pull/920#issuecomment-4556643668</x:v>
      </x:c>
      <x:c r="AA315" s="27" t="str">
        <x:v>https://github.com/harbor-framework/terminal-bench/pull/920#issuecomment-4556644329</x:v>
      </x:c>
      <x:c r="AB315" s="27" t="str">
        <x:v>https://github.com/harbor-framework/terminal-bench/pull/920#issuecomment-4556644392</x:v>
      </x:c>
      <x:c r="AC315" s="27" t="str">
        <x:v>https://github.com/harbor-framework/terminal-bench/pull/920#issuecomment-4557627317</x:v>
      </x:c>
      <x:c r="AD315" s="27" t="str">
        <x:v>https://github.com/harbor-framework/terminal-bench/pull/920#issuecomment-4557626973</x:v>
      </x:c>
      <x:c r="AE315" s="23" t="n">
        <x:v>1</x:v>
      </x:c>
      <x:c r="AF315" s="23" t="n">
        <x:v>1</x:v>
      </x:c>
      <x:c r="AG315" s="23" t="n">
        <x:v>1</x:v>
      </x:c>
      <x:c r="AH315" s="23" t="n">
        <x:v>1</x:v>
      </x:c>
      <x:c r="AI315" s="23" t="n">
        <x:v>1</x:v>
      </x:c>
      <x:c r="AJ315" s="23" t="n">
        <x:v>1</x:v>
      </x:c>
    </x:row>
    <x:row r="316" ht="22" customHeight="1">
      <x:c r="A316" s="24" t="n">
        <x:v>919</x:v>
      </x:c>
      <x:c r="B316" s="26" t="str">
        <x:v>Add task: Multi-layout design deck recreation</x:v>
      </x:c>
      <x:c r="C316" s="23" t="str">
        <x:v>closed</x:v>
      </x:c>
      <x:c r="D316" s="23" t="str">
        <x:v>yes</x:v>
      </x:c>
      <x:c r="E316" s="23" t="str">
        <x:v>no</x:v>
      </x:c>
      <x:c r="F316" s="23" t="str">
        <x:v>jaejung-dev</x:v>
      </x:c>
      <x:c r="G316" s="23" t="str"/>
      <x:c r="H316" s="24" t="n">
        <x:v>281</x:v>
      </x:c>
      <x:c r="I316" s="24" t="n">
        <x:v>23</x:v>
      </x:c>
      <x:c r="J316" s="25" t="n">
        <x:v>275.316</x:v>
      </x:c>
      <x:c r="K316" s="24" t="n">
        <x:v>22</x:v>
      </x:c>
      <x:c r="L316" s="24" t="n">
        <x:v>20</x:v>
      </x:c>
      <x:c r="M316" s="24" t="n">
        <x:v>7</x:v>
      </x:c>
      <x:c r="N316" s="23" t="str">
        <x:v>absent</x:v>
      </x:c>
      <x:c r="O316" s="23" t="str">
        <x:v>61865058d9efea1e5ccd3874e2a5efcd0a0f92b9</x:v>
      </x:c>
      <x:c r="P316" s="23" t="str"/>
      <x:c r="Q316" s="23" t="str">
        <x:v>observed</x:v>
      </x:c>
      <x:c r="R316" s="23" t="str">
        <x:v>pass</x:v>
      </x:c>
      <x:c r="S316" s="23" t="str">
        <x:v>pass</x:v>
      </x:c>
      <x:c r="T316" s="23" t="str">
        <x:v>pass</x:v>
      </x:c>
      <x:c r="U316" s="24" t="n">
        <x:v>4</x:v>
      </x:c>
      <x:c r="V316" s="24" t="n">
        <x:v>3</x:v>
      </x:c>
      <x:c r="W316" s="27" t="str">
        <x:v>https://github.com/harbor-framework/terminal-bench/pull/919</x:v>
      </x:c>
      <x:c r="X316" s="27" t="str"/>
      <x:c r="Y316" s="27" t="str">
        <x:v>https://github.com/harbor-framework/terminal-bench/pull/919#issuecomment-4555858143</x:v>
      </x:c>
      <x:c r="Z316" s="27" t="str">
        <x:v>https://github.com/harbor-framework/terminal-bench/pull/919#issuecomment-4555857897</x:v>
      </x:c>
      <x:c r="AA316" s="27" t="str">
        <x:v>https://github.com/harbor-framework/terminal-bench/pull/919#issuecomment-4555859323</x:v>
      </x:c>
      <x:c r="AB316" s="27" t="str">
        <x:v>https://github.com/harbor-framework/terminal-bench/pull/919#issuecomment-4555858955</x:v>
      </x:c>
      <x:c r="AC316" s="27" t="str">
        <x:v>https://github.com/harbor-framework/terminal-bench/pull/919#issuecomment-4616758230</x:v>
      </x:c>
      <x:c r="AD316" s="27" t="str">
        <x:v>https://github.com/harbor-framework/terminal-bench/pull/919#issuecomment-4616758531</x:v>
      </x:c>
      <x:c r="AE316" s="23" t="n">
        <x:v>1</x:v>
      </x:c>
      <x:c r="AF316" s="23" t="n">
        <x:v>1</x:v>
      </x:c>
      <x:c r="AG316" s="23" t="n">
        <x:v>1</x:v>
      </x:c>
      <x:c r="AH316" s="23" t="n">
        <x:v>1</x:v>
      </x:c>
      <x:c r="AI316" s="23" t="n">
        <x:v>1</x:v>
      </x:c>
      <x:c r="AJ316" s="23" t="n">
        <x:v>1</x:v>
      </x:c>
    </x:row>
    <x:row r="317" ht="22" customHeight="1">
      <x:c r="A317" s="24" t="n">
        <x:v>918</x:v>
      </x:c>
      <x:c r="B317" s="26" t="str">
        <x:v>New task: Remove a UEFI bootkit</x:v>
      </x:c>
      <x:c r="C317" s="23" t="str">
        <x:v>merged</x:v>
      </x:c>
      <x:c r="D317" s="23" t="str">
        <x:v>yes</x:v>
      </x:c>
      <x:c r="E317" s="23" t="str">
        <x:v>yes</x:v>
      </x:c>
      <x:c r="F317" s="23" t="str">
        <x:v>caffeinatedgaze</x:v>
      </x:c>
      <x:c r="G317" s="23" t="str">
        <x:v>dwahdany</x:v>
      </x:c>
      <x:c r="H317" s="24" t="n">
        <x:v>16</x:v>
      </x:c>
      <x:c r="I317" s="24" t="n">
        <x:v>1</x:v>
      </x:c>
      <x:c r="J317" s="25" t="n">
        <x:v>647.897</x:v>
      </x:c>
      <x:c r="K317" s="24" t="n">
        <x:v>58</x:v>
      </x:c>
      <x:c r="L317" s="24" t="n">
        <x:v>16</x:v>
      </x:c>
      <x:c r="M317" s="24" t="n">
        <x:v>3</x:v>
      </x:c>
      <x:c r="N317" s="23" t="str">
        <x:v>exact</x:v>
      </x:c>
      <x:c r="O317" s="23" t="str">
        <x:v>a3b4faf0a39f0129a2eb96b52052aad48eb61276</x:v>
      </x:c>
      <x:c r="P317" s="23" t="str">
        <x:v>8e49d867bb142208d00754db3aba5cedee7ea29d</x:v>
      </x:c>
      <x:c r="Q317" s="23" t="str">
        <x:v>observed</x:v>
      </x:c>
      <x:c r="R317" s="23" t="str">
        <x:v>pass</x:v>
      </x:c>
      <x:c r="S317" s="23" t="str">
        <x:v>pass</x:v>
      </x:c>
      <x:c r="T317" s="23" t="str">
        <x:v>pass</x:v>
      </x:c>
      <x:c r="U317" s="24" t="n">
        <x:v>12</x:v>
      </x:c>
      <x:c r="V317" s="24" t="n">
        <x:v>2</x:v>
      </x:c>
      <x:c r="W317" s="27" t="str">
        <x:v>https://github.com/harbor-framework/terminal-bench/pull/918</x:v>
      </x:c>
      <x:c r="X317" s="27" t="str">
        <x:v>https://discord.com/channels/1360039261361012928/1508508631467819091</x:v>
      </x:c>
      <x:c r="Y317" s="27" t="str">
        <x:v>https://github.com/harbor-framework/terminal-bench/pull/918#issuecomment-4553444610</x:v>
      </x:c>
      <x:c r="Z317" s="27" t="str">
        <x:v>https://github.com/harbor-framework/terminal-bench/pull/918#issuecomment-4553444670</x:v>
      </x:c>
      <x:c r="AA317" s="27" t="str">
        <x:v>https://github.com/harbor-framework/terminal-bench/pull/918#issuecomment-4553445624</x:v>
      </x:c>
      <x:c r="AB317" s="27" t="str">
        <x:v>https://github.com/harbor-framework/terminal-bench/pull/918#issuecomment-4553445828</x:v>
      </x:c>
      <x:c r="AC317" s="27" t="str">
        <x:v>https://github.com/harbor-framework/terminal-bench/pull/918#issuecomment-4713086254</x:v>
      </x:c>
      <x:c r="AD317" s="27" t="str">
        <x:v>https://github.com/harbor-framework/terminal-bench/pull/918#issuecomment-4713086761</x:v>
      </x:c>
      <x:c r="AE317" s="23" t="n">
        <x:v>1</x:v>
      </x:c>
      <x:c r="AF317" s="23" t="n">
        <x:v>1</x:v>
      </x:c>
      <x:c r="AG317" s="23" t="n">
        <x:v>1</x:v>
      </x:c>
      <x:c r="AH317" s="23" t="n">
        <x:v>1</x:v>
      </x:c>
      <x:c r="AI317" s="23" t="n">
        <x:v>1</x:v>
      </x:c>
      <x:c r="AJ317" s="23" t="n">
        <x:v>1</x:v>
      </x:c>
    </x:row>
    <x:row r="318" ht="22" customHeight="1">
      <x:c r="A318" s="24" t="n">
        <x:v>916</x:v>
      </x:c>
      <x:c r="B318" s="26" t="str">
        <x:v>New task: Remove a UEFI bootkit</x:v>
      </x:c>
      <x:c r="C318" s="23" t="str">
        <x:v>closed</x:v>
      </x:c>
      <x:c r="D318" s="23" t="str">
        <x:v>yes</x:v>
      </x:c>
      <x:c r="E318" s="23" t="str">
        <x:v>yes</x:v>
      </x:c>
      <x:c r="F318" s="23" t="str">
        <x:v>caffeinatedgaze</x:v>
      </x:c>
      <x:c r="G318" s="23" t="str"/>
      <x:c r="H318" s="24" t="n">
        <x:v>17</x:v>
      </x:c>
      <x:c r="I318" s="24" t="n">
        <x:v>1</x:v>
      </x:c>
      <x:c r="J318" s="25" t="n">
        <x:v>0.054</x:v>
      </x:c>
      <x:c r="K318" s="24" t="n">
        <x:v>5</x:v>
      </x:c>
      <x:c r="L318" s="24" t="n">
        <x:v>0</x:v>
      </x:c>
      <x:c r="M318" s="24" t="n">
        <x:v>0</x:v>
      </x:c>
      <x:c r="N318" s="23" t="str">
        <x:v>exact</x:v>
      </x:c>
      <x:c r="O318" s="23" t="str">
        <x:v>8d0469e8d02a6933098c8e793a7e45f87982d150</x:v>
      </x:c>
      <x:c r="P318" s="23" t="str"/>
      <x:c r="Q318" s="23" t="str">
        <x:v>warning</x:v>
      </x:c>
      <x:c r="R318" s="23" t="str">
        <x:v>fail</x:v>
      </x:c>
      <x:c r="S318" s="23" t="str">
        <x:v>unknown</x:v>
      </x:c>
      <x:c r="T318" s="23" t="str">
        <x:v>pass</x:v>
      </x:c>
      <x:c r="U318" s="24" t="str"/>
      <x:c r="V318" s="24" t="str"/>
      <x:c r="W318" s="27" t="str">
        <x:v>https://github.com/harbor-framework/terminal-bench/pull/916</x:v>
      </x:c>
      <x:c r="X318" s="27" t="str">
        <x:v>https://discord.com/channels/1360039261361012928/1508508631467819091</x:v>
      </x:c>
      <x:c r="Y318" s="27" t="str">
        <x:v>https://github.com/harbor-framework/terminal-bench/pull/916#issuecomment-4553345061</x:v>
      </x:c>
      <x:c r="Z318" s="27" t="str">
        <x:v>https://github.com/harbor-framework/terminal-bench/pull/916#issuecomment-4553344113</x:v>
      </x:c>
      <x:c r="AA318" s="27" t="str">
        <x:v>https://github.com/harbor-framework/terminal-bench/pull/916#issuecomment-4553344993</x:v>
      </x:c>
      <x:c r="AB318" s="27" t="str">
        <x:v>https://github.com/harbor-framework/terminal-bench/pull/916#issuecomment-4553345145</x:v>
      </x:c>
      <x:c r="AC318" s="27" t="str"/>
      <x:c r="AD318" s="27" t="str"/>
      <x:c r="AE318" s="23" t="n">
        <x:v>1</x:v>
      </x:c>
      <x:c r="AF318" s="23" t="n">
        <x:v>1</x:v>
      </x:c>
      <x:c r="AG318" s="23" t="n">
        <x:v>1</x:v>
      </x:c>
      <x:c r="AH318" s="23" t="n">
        <x:v>1</x:v>
      </x:c>
      <x:c r="AI318" s="23" t="n">
        <x:v>0</x:v>
      </x:c>
      <x:c r="AJ318" s="23" t="n">
        <x:v>0</x:v>
      </x:c>
    </x:row>
    <x:row r="319" ht="22" customHeight="1">
      <x:c r="A319" s="24" t="n">
        <x:v>914</x:v>
      </x:c>
      <x:c r="B319" s="26" t="str">
        <x:v>Add risk-scorer-replay task</x:v>
      </x:c>
      <x:c r="C319" s="23" t="str">
        <x:v>merged</x:v>
      </x:c>
      <x:c r="D319" s="23" t="str">
        <x:v>yes</x:v>
      </x:c>
      <x:c r="E319" s="23" t="str">
        <x:v>yes</x:v>
      </x:c>
      <x:c r="F319" s="23"/>
      <x:c r="G319" s="23" t="str">
        <x:v>tommasocerruti</x:v>
      </x:c>
      <x:c r="H319" s="24" t="n">
        <x:v>24</x:v>
      </x:c>
      <x:c r="I319" s="24" t="n">
        <x:v>2</x:v>
      </x:c>
      <x:c r="J319" s="25" t="n">
        <x:v>536.781</x:v>
      </x:c>
      <x:c r="K319" s="24" t="n">
        <x:v>21</x:v>
      </x:c>
      <x:c r="L319" s="24" t="n">
        <x:v>16</x:v>
      </x:c>
      <x:c r="M319" s="24" t="n">
        <x:v>9</x:v>
      </x:c>
      <x:c r="N319" s="23" t="str">
        <x:v>exact</x:v>
      </x:c>
      <x:c r="O319" s="23" t="str">
        <x:v>0692ed3647473a36a6040282a0fb58bd4258cbd1</x:v>
      </x:c>
      <x:c r="P319" s="23" t="str">
        <x:v>e270f0b4134cfc94160146420049978c6063c22e</x:v>
      </x:c>
      <x:c r="Q319" s="23" t="str">
        <x:v>observed</x:v>
      </x:c>
      <x:c r="R319" s="23" t="str">
        <x:v>pass</x:v>
      </x:c>
      <x:c r="S319" s="23" t="str">
        <x:v>pass</x:v>
      </x:c>
      <x:c r="T319" s="23" t="str">
        <x:v>pass</x:v>
      </x:c>
      <x:c r="U319" s="24" t="n">
        <x:v>4</x:v>
      </x:c>
      <x:c r="V319" s="24" t="n">
        <x:v>4</x:v>
      </x:c>
      <x:c r="W319" s="27" t="str">
        <x:v>https://github.com/harbor-framework/terminal-bench/pull/914</x:v>
      </x:c>
      <x:c r="X319" s="27" t="str">
        <x:v>https://discord.com/channels/1360039261361012928/1508879065313054821</x:v>
      </x:c>
      <x:c r="Y319" s="27" t="str">
        <x:v>https://github.com/harbor-framework/terminal-bench/pull/914#issuecomment-4551939377</x:v>
      </x:c>
      <x:c r="Z319" s="27" t="str">
        <x:v>https://github.com/harbor-framework/terminal-bench/pull/914#issuecomment-4551939264</x:v>
      </x:c>
      <x:c r="AA319" s="27" t="str">
        <x:v>https://github.com/harbor-framework/terminal-bench/pull/914#issuecomment-4551939926</x:v>
      </x:c>
      <x:c r="AB319" s="27" t="str">
        <x:v>https://github.com/harbor-framework/terminal-bench/pull/914#issuecomment-4551939706</x:v>
      </x:c>
      <x:c r="AC319" s="27" t="str">
        <x:v>https://github.com/harbor-framework/terminal-bench/pull/914#issuecomment-4731290841</x:v>
      </x:c>
      <x:c r="AD319" s="27" t="str">
        <x:v>https://github.com/harbor-framework/terminal-bench/pull/914#issuecomment-4731289863</x:v>
      </x:c>
      <x:c r="AE319" s="23" t="n">
        <x:v>1</x:v>
      </x:c>
      <x:c r="AF319" s="23" t="n">
        <x:v>1</x:v>
      </x:c>
      <x:c r="AG319" s="23" t="n">
        <x:v>1</x:v>
      </x:c>
      <x:c r="AH319" s="23" t="n">
        <x:v>1</x:v>
      </x:c>
      <x:c r="AI319" s="23" t="n">
        <x:v>1</x:v>
      </x:c>
      <x:c r="AJ319" s="23" t="n">
        <x:v>1</x:v>
      </x:c>
    </x:row>
    <x:row r="320" ht="22" customHeight="1">
      <x:c r="A320" s="24" t="n">
        <x:v>913</x:v>
      </x:c>
      <x:c r="B320" s="26" t="str">
        <x:v>Add legacy-utility-triage</x:v>
      </x:c>
      <x:c r="C320" s="23" t="str">
        <x:v>merged</x:v>
      </x:c>
      <x:c r="D320" s="23" t="str">
        <x:v>yes</x:v>
      </x:c>
      <x:c r="E320" s="23" t="str">
        <x:v>yes</x:v>
      </x:c>
      <x:c r="F320" s="23" t="str">
        <x:v>bd317</x:v>
      </x:c>
      <x:c r="G320" s="23" t="str">
        <x:v>bd317</x:v>
      </x:c>
      <x:c r="H320" s="24" t="n">
        <x:v>20</x:v>
      </x:c>
      <x:c r="I320" s="24" t="n">
        <x:v>11</x:v>
      </x:c>
      <x:c r="J320" s="25" t="n">
        <x:v>217.07</x:v>
      </x:c>
      <x:c r="K320" s="24" t="n">
        <x:v>43</x:v>
      </x:c>
      <x:c r="L320" s="24" t="n">
        <x:v>17</x:v>
      </x:c>
      <x:c r="M320" s="24" t="n">
        <x:v>6</x:v>
      </x:c>
      <x:c r="N320" s="23" t="str">
        <x:v>exact</x:v>
      </x:c>
      <x:c r="O320" s="23" t="str">
        <x:v>653208a0123880e10007116e94eb32c67747df9d</x:v>
      </x:c>
      <x:c r="P320" s="23" t="str">
        <x:v>5ba4fab7d268833f244aab63e086dca1b55edef5</x:v>
      </x:c>
      <x:c r="Q320" s="23" t="str">
        <x:v>observed</x:v>
      </x:c>
      <x:c r="R320" s="23" t="str">
        <x:v>pass</x:v>
      </x:c>
      <x:c r="S320" s="23" t="str">
        <x:v>pass</x:v>
      </x:c>
      <x:c r="T320" s="23" t="str">
        <x:v>pass</x:v>
      </x:c>
      <x:c r="U320" s="24" t="n">
        <x:v>7</x:v>
      </x:c>
      <x:c r="V320" s="24" t="n">
        <x:v>6</x:v>
      </x:c>
      <x:c r="W320" s="27" t="str">
        <x:v>https://github.com/harbor-framework/terminal-bench/pull/913</x:v>
      </x:c>
      <x:c r="X320" s="27" t="str">
        <x:v>https://discord.com/channels/1360039261361012928/1470564747924738122</x:v>
      </x:c>
      <x:c r="Y320" s="27" t="str">
        <x:v>https://github.com/harbor-framework/terminal-bench/pull/913#issuecomment-4551450955</x:v>
      </x:c>
      <x:c r="Z320" s="27" t="str">
        <x:v>https://github.com/harbor-framework/terminal-bench/pull/913#issuecomment-4551450460</x:v>
      </x:c>
      <x:c r="AA320" s="27" t="str">
        <x:v>https://github.com/harbor-framework/terminal-bench/pull/913#issuecomment-4551450974</x:v>
      </x:c>
      <x:c r="AB320" s="27" t="str">
        <x:v>https://github.com/harbor-framework/terminal-bench/pull/913#issuecomment-4551450917</x:v>
      </x:c>
      <x:c r="AC320" s="27" t="str">
        <x:v>https://github.com/harbor-framework/terminal-bench/pull/913#issuecomment-4624338518</x:v>
      </x:c>
      <x:c r="AD320" s="27" t="str">
        <x:v>https://github.com/harbor-framework/terminal-bench/pull/913#issuecomment-4569230205</x:v>
      </x:c>
      <x:c r="AE320" s="23" t="n">
        <x:v>1</x:v>
      </x:c>
      <x:c r="AF320" s="23" t="n">
        <x:v>1</x:v>
      </x:c>
      <x:c r="AG320" s="23" t="n">
        <x:v>1</x:v>
      </x:c>
      <x:c r="AH320" s="23" t="n">
        <x:v>1</x:v>
      </x:c>
      <x:c r="AI320" s="23" t="n">
        <x:v>1</x:v>
      </x:c>
      <x:c r="AJ320" s="23" t="n">
        <x:v>1</x:v>
      </x:c>
    </x:row>
    <x:row r="321" ht="22" customHeight="1">
      <x:c r="A321" s="24" t="n">
        <x:v>911</x:v>
      </x:c>
      <x:c r="B321" s="26" t="str">
        <x:v>add vllm-deepseek-streaming</x:v>
      </x:c>
      <x:c r="C321" s="23" t="str">
        <x:v>merged</x:v>
      </x:c>
      <x:c r="D321" s="23" t="str">
        <x:v>yes</x:v>
      </x:c>
      <x:c r="E321" s="23" t="str">
        <x:v>yes</x:v>
      </x:c>
      <x:c r="F321" s="23" t="str">
        <x:v>jasonmusespresso</x:v>
      </x:c>
      <x:c r="G321" s="23" t="str">
        <x:v>RyanMarten</x:v>
      </x:c>
      <x:c r="H321" s="24" t="n">
        <x:v>9</x:v>
      </x:c>
      <x:c r="I321" s="24" t="n">
        <x:v>9</x:v>
      </x:c>
      <x:c r="J321" s="25" t="n">
        <x:v>1098.685</x:v>
      </x:c>
      <x:c r="K321" s="24" t="n">
        <x:v>35</x:v>
      </x:c>
      <x:c r="L321" s="24" t="n">
        <x:v>15</x:v>
      </x:c>
      <x:c r="M321" s="24" t="n">
        <x:v>6</x:v>
      </x:c>
      <x:c r="N321" s="23" t="str">
        <x:v>exact</x:v>
      </x:c>
      <x:c r="O321" s="23" t="str">
        <x:v>7f453db43095329dcb425c5a018f92a92413bc0b</x:v>
      </x:c>
      <x:c r="P321" s="23" t="str">
        <x:v>4b0e5fe9d235e74577b32202349c91e9ec9048f4</x:v>
      </x:c>
      <x:c r="Q321" s="23" t="str">
        <x:v>observed</x:v>
      </x:c>
      <x:c r="R321" s="23" t="str">
        <x:v>pass</x:v>
      </x:c>
      <x:c r="S321" s="23" t="str">
        <x:v>pass</x:v>
      </x:c>
      <x:c r="T321" s="23" t="str">
        <x:v>pass</x:v>
      </x:c>
      <x:c r="U321" s="24" t="n">
        <x:v>6</x:v>
      </x:c>
      <x:c r="V321" s="24" t="n">
        <x:v>5</x:v>
      </x:c>
      <x:c r="W321" s="27" t="str">
        <x:v>https://github.com/harbor-framework/terminal-bench/pull/911</x:v>
      </x:c>
      <x:c r="X321" s="27" t="str">
        <x:v>https://discord.com/channels/1360039261361012928/1509014471472054342</x:v>
      </x:c>
      <x:c r="Y321" s="27" t="str">
        <x:v>https://github.com/harbor-framework/terminal-bench/pull/911#issuecomment-4550741584</x:v>
      </x:c>
      <x:c r="Z321" s="27" t="str">
        <x:v>https://github.com/harbor-framework/terminal-bench/pull/911#issuecomment-4550741442</x:v>
      </x:c>
      <x:c r="AA321" s="27" t="str">
        <x:v>https://github.com/harbor-framework/terminal-bench/pull/911#issuecomment-4550741792</x:v>
      </x:c>
      <x:c r="AB321" s="27" t="str">
        <x:v>https://github.com/harbor-framework/terminal-bench/pull/911#issuecomment-4550741722</x:v>
      </x:c>
      <x:c r="AC321" s="27" t="str">
        <x:v>https://github.com/harbor-framework/terminal-bench/pull/911#issuecomment-4887552503</x:v>
      </x:c>
      <x:c r="AD321" s="27" t="str">
        <x:v>https://github.com/harbor-framework/terminal-bench/pull/911#issuecomment-4903130250</x:v>
      </x:c>
      <x:c r="AE321" s="23" t="n">
        <x:v>1</x:v>
      </x:c>
      <x:c r="AF321" s="23" t="n">
        <x:v>1</x:v>
      </x:c>
      <x:c r="AG321" s="23" t="n">
        <x:v>1</x:v>
      </x:c>
      <x:c r="AH321" s="23" t="n">
        <x:v>1</x:v>
      </x:c>
      <x:c r="AI321" s="23" t="n">
        <x:v>1</x:v>
      </x:c>
      <x:c r="AJ321" s="23" t="n">
        <x:v>1</x:v>
      </x:c>
    </x:row>
    <x:row r="322" ht="22" customHeight="1">
      <x:c r="A322" s="24" t="n">
        <x:v>909</x:v>
      </x:c>
      <x:c r="B322" s="26" t="str">
        <x:v>Add task: gc-concurrent-debug</x:v>
      </x:c>
      <x:c r="C322" s="23" t="str">
        <x:v>closed</x:v>
      </x:c>
      <x:c r="D322" s="23" t="str">
        <x:v>yes</x:v>
      </x:c>
      <x:c r="E322" s="23" t="str">
        <x:v>no</x:v>
      </x:c>
      <x:c r="F322" s="23" t="str">
        <x:v>dpsnorkel</x:v>
      </x:c>
      <x:c r="G322" s="23" t="str"/>
      <x:c r="H322" s="24" t="n">
        <x:v>23</x:v>
      </x:c>
      <x:c r="I322" s="24" t="n">
        <x:v>8</x:v>
      </x:c>
      <x:c r="J322" s="25" t="n">
        <x:v>336.952</x:v>
      </x:c>
      <x:c r="K322" s="24" t="n">
        <x:v>9</x:v>
      </x:c>
      <x:c r="L322" s="24" t="n">
        <x:v>2</x:v>
      </x:c>
      <x:c r="M322" s="24" t="n">
        <x:v>1</x:v>
      </x:c>
      <x:c r="N322" s="23" t="str">
        <x:v>absent</x:v>
      </x:c>
      <x:c r="O322" s="23" t="str">
        <x:v>07e3ddcdff651f357b07186cc1e7d1734b023e2e</x:v>
      </x:c>
      <x:c r="P322" s="23" t="str"/>
      <x:c r="Q322" s="23" t="str">
        <x:v>observed</x:v>
      </x:c>
      <x:c r="R322" s="23" t="str">
        <x:v>pass</x:v>
      </x:c>
      <x:c r="S322" s="23" t="str">
        <x:v>pass</x:v>
      </x:c>
      <x:c r="T322" s="23" t="str">
        <x:v>pass</x:v>
      </x:c>
      <x:c r="U322" s="24" t="n">
        <x:v>1</x:v>
      </x:c>
      <x:c r="V322" s="24" t="n">
        <x:v>1</x:v>
      </x:c>
      <x:c r="W322" s="27" t="str">
        <x:v>https://github.com/harbor-framework/terminal-bench/pull/909</x:v>
      </x:c>
      <x:c r="X322" s="27" t="str"/>
      <x:c r="Y322" s="27" t="str">
        <x:v>https://github.com/harbor-framework/terminal-bench/pull/909#issuecomment-4549938886</x:v>
      </x:c>
      <x:c r="Z322" s="27" t="str">
        <x:v>https://github.com/harbor-framework/terminal-bench/pull/909#issuecomment-4549938793</x:v>
      </x:c>
      <x:c r="AA322" s="27" t="str">
        <x:v>https://github.com/harbor-framework/terminal-bench/pull/909#issuecomment-4549939783</x:v>
      </x:c>
      <x:c r="AB322" s="27" t="str">
        <x:v>https://github.com/harbor-framework/terminal-bench/pull/909#issuecomment-4549939541</x:v>
      </x:c>
      <x:c r="AC322" s="27" t="str">
        <x:v>https://github.com/harbor-framework/terminal-bench/pull/909#issuecomment-4549957145</x:v>
      </x:c>
      <x:c r="AD322" s="27" t="str">
        <x:v>https://github.com/harbor-framework/terminal-bench/pull/909#issuecomment-4549957038</x:v>
      </x:c>
      <x:c r="AE322" s="23" t="n">
        <x:v>1</x:v>
      </x:c>
      <x:c r="AF322" s="23" t="n">
        <x:v>1</x:v>
      </x:c>
      <x:c r="AG322" s="23" t="n">
        <x:v>1</x:v>
      </x:c>
      <x:c r="AH322" s="23" t="n">
        <x:v>1</x:v>
      </x:c>
      <x:c r="AI322" s="23" t="n">
        <x:v>1</x:v>
      </x:c>
      <x:c r="AJ322" s="23" t="n">
        <x:v>1</x:v>
      </x:c>
    </x:row>
    <x:row r="323" ht="22" customHeight="1">
      <x:c r="A323" s="24" t="n">
        <x:v>907</x:v>
      </x:c>
      <x:c r="B323" s="26" t="str">
        <x:v>Add PyDrake biped contact dynamics task</x:v>
      </x:c>
      <x:c r="C323" s="23" t="str">
        <x:v>merged</x:v>
      </x:c>
      <x:c r="D323" s="23" t="str">
        <x:v>yes</x:v>
      </x:c>
      <x:c r="E323" s="23" t="str">
        <x:v>yes</x:v>
      </x:c>
      <x:c r="F323" s="23" t="str">
        <x:v>QingquanBao</x:v>
      </x:c>
      <x:c r="G323" s="23" t="str">
        <x:v>AllenGrahamHart</x:v>
      </x:c>
      <x:c r="H323" s="24" t="n">
        <x:v>20</x:v>
      </x:c>
      <x:c r="I323" s="24" t="n">
        <x:v>10</x:v>
      </x:c>
      <x:c r="J323" s="25" t="n">
        <x:v>278.439</x:v>
      </x:c>
      <x:c r="K323" s="24" t="n">
        <x:v>44</x:v>
      </x:c>
      <x:c r="L323" s="24" t="n">
        <x:v>15</x:v>
      </x:c>
      <x:c r="M323" s="24" t="n">
        <x:v>3</x:v>
      </x:c>
      <x:c r="N323" s="23" t="str">
        <x:v>exact</x:v>
      </x:c>
      <x:c r="O323" s="23" t="str">
        <x:v>4db2f46431e00d38a4462b06301b0a13cd35235d</x:v>
      </x:c>
      <x:c r="P323" s="23" t="str">
        <x:v>76c622c4cd92c0d347855887a87bd8818d52ba9f</x:v>
      </x:c>
      <x:c r="Q323" s="23" t="str">
        <x:v>observed</x:v>
      </x:c>
      <x:c r="R323" s="23" t="str">
        <x:v>pass</x:v>
      </x:c>
      <x:c r="S323" s="23" t="str">
        <x:v>pass</x:v>
      </x:c>
      <x:c r="T323" s="23" t="str">
        <x:v>pass</x:v>
      </x:c>
      <x:c r="U323" s="24" t="n">
        <x:v>11</x:v>
      </x:c>
      <x:c r="V323" s="24" t="n">
        <x:v>5</x:v>
      </x:c>
      <x:c r="W323" s="27" t="str">
        <x:v>https://github.com/harbor-framework/terminal-bench/pull/907</x:v>
      </x:c>
      <x:c r="X323" s="27" t="str">
        <x:v>https://discord.com/channels/1360039261361012928/1508605606863568966</x:v>
      </x:c>
      <x:c r="Y323" s="27" t="str">
        <x:v>https://github.com/harbor-framework/terminal-bench/pull/907#issuecomment-4549433139</x:v>
      </x:c>
      <x:c r="Z323" s="27" t="str">
        <x:v>https://github.com/harbor-framework/terminal-bench/pull/907#issuecomment-4549432850</x:v>
      </x:c>
      <x:c r="AA323" s="27" t="str">
        <x:v>https://github.com/harbor-framework/terminal-bench/pull/907#issuecomment-4549433941</x:v>
      </x:c>
      <x:c r="AB323" s="27" t="str">
        <x:v>https://github.com/harbor-framework/terminal-bench/pull/907#issuecomment-4549434295</x:v>
      </x:c>
      <x:c r="AC323" s="27" t="str">
        <x:v>https://github.com/harbor-framework/terminal-bench/pull/907#issuecomment-4625527671</x:v>
      </x:c>
      <x:c r="AD323" s="27" t="str">
        <x:v>https://github.com/harbor-framework/terminal-bench/pull/907#issuecomment-4625533840</x:v>
      </x:c>
      <x:c r="AE323" s="23" t="n">
        <x:v>1</x:v>
      </x:c>
      <x:c r="AF323" s="23" t="n">
        <x:v>1</x:v>
      </x:c>
      <x:c r="AG323" s="23" t="n">
        <x:v>1</x:v>
      </x:c>
      <x:c r="AH323" s="23" t="n">
        <x:v>1</x:v>
      </x:c>
      <x:c r="AI323" s="23" t="n">
        <x:v>1</x:v>
      </x:c>
      <x:c r="AJ323" s="23" t="n">
        <x:v>1</x:v>
      </x:c>
    </x:row>
    <x:row r="324" ht="22" customHeight="1">
      <x:c r="A324" s="24" t="n">
        <x:v>906</x:v>
      </x:c>
      <x:c r="B324" s="26" t="str">
        <x:v>[ScaleAI] Add Determination of beta activity concentration in a foodstuff (CHEM-BETA_ACT-069)</x:v>
      </x:c>
      <x:c r="C324" s="23" t="str">
        <x:v>merged</x:v>
      </x:c>
      <x:c r="D324" s="23" t="str">
        <x:v>yes</x:v>
      </x:c>
      <x:c r="E324" s="23" t="str">
        <x:v>yes</x:v>
      </x:c>
      <x:c r="F324" s="23" t="str">
        <x:v>scaleai-bot</x:v>
      </x:c>
      <x:c r="G324" s="23" t="str">
        <x:v>ibercovich</x:v>
      </x:c>
      <x:c r="H324" s="24" t="n">
        <x:v>12</x:v>
      </x:c>
      <x:c r="I324" s="24" t="n">
        <x:v>9</x:v>
      </x:c>
      <x:c r="J324" s="25" t="n">
        <x:v>991.262</x:v>
      </x:c>
      <x:c r="K324" s="24" t="n">
        <x:v>46</x:v>
      </x:c>
      <x:c r="L324" s="24" t="n">
        <x:v>17</x:v>
      </x:c>
      <x:c r="M324" s="24" t="n">
        <x:v>3</x:v>
      </x:c>
      <x:c r="N324" s="23" t="str">
        <x:v>absent</x:v>
      </x:c>
      <x:c r="O324" s="23" t="str">
        <x:v>a8a33bc7d89c1181d58b2495f862eba8d5c0312d</x:v>
      </x:c>
      <x:c r="P324" s="23" t="str">
        <x:v>af5d68f580229763dc6ec5cbb9a3c871b45f2910</x:v>
      </x:c>
      <x:c r="Q324" s="23" t="str">
        <x:v>observed</x:v>
      </x:c>
      <x:c r="R324" s="23" t="str">
        <x:v>pass</x:v>
      </x:c>
      <x:c r="S324" s="23" t="str">
        <x:v>pass</x:v>
      </x:c>
      <x:c r="T324" s="23" t="str">
        <x:v>pass</x:v>
      </x:c>
      <x:c r="U324" s="24" t="n">
        <x:v>7</x:v>
      </x:c>
      <x:c r="V324" s="24" t="n">
        <x:v>2</x:v>
      </x:c>
      <x:c r="W324" s="27" t="str">
        <x:v>https://github.com/harbor-framework/terminal-bench/pull/906</x:v>
      </x:c>
      <x:c r="X324" s="27" t="str"/>
      <x:c r="Y324" s="27" t="str">
        <x:v>https://github.com/harbor-framework/terminal-bench/pull/906#issuecomment-4548690845</x:v>
      </x:c>
      <x:c r="Z324" s="27" t="str">
        <x:v>https://github.com/harbor-framework/terminal-bench/pull/906#issuecomment-4548690294</x:v>
      </x:c>
      <x:c r="AA324" s="27" t="str">
        <x:v>https://github.com/harbor-framework/terminal-bench/pull/906#issuecomment-4548692119</x:v>
      </x:c>
      <x:c r="AB324" s="27" t="str">
        <x:v>https://github.com/harbor-framework/terminal-bench/pull/906#issuecomment-4548691842</x:v>
      </x:c>
      <x:c r="AC324" s="27" t="str">
        <x:v>https://github.com/harbor-framework/terminal-bench/pull/906#issuecomment-4880410010</x:v>
      </x:c>
      <x:c r="AD324" s="27" t="str">
        <x:v>https://github.com/harbor-framework/terminal-bench/pull/906#issuecomment-4880410009</x:v>
      </x:c>
      <x:c r="AE324" s="23" t="n">
        <x:v>1</x:v>
      </x:c>
      <x:c r="AF324" s="23" t="n">
        <x:v>1</x:v>
      </x:c>
      <x:c r="AG324" s="23" t="n">
        <x:v>1</x:v>
      </x:c>
      <x:c r="AH324" s="23" t="n">
        <x:v>1</x:v>
      </x:c>
      <x:c r="AI324" s="23" t="n">
        <x:v>1</x:v>
      </x:c>
      <x:c r="AJ324" s="23" t="n">
        <x:v>1</x:v>
      </x:c>
    </x:row>
    <x:row r="325" ht="22" customHeight="1">
      <x:c r="A325" s="24" t="n">
        <x:v>905</x:v>
      </x:c>
      <x:c r="B325" s="26" t="str">
        <x:v>[ScaleAI] Add 4D-STEM #2 (PHYS-EPIE-c5d3)</x:v>
      </x:c>
      <x:c r="C325" s="23" t="str">
        <x:v>closed</x:v>
      </x:c>
      <x:c r="D325" s="23" t="str">
        <x:v>no</x:v>
      </x:c>
      <x:c r="E325" s="23" t="str">
        <x:v>no</x:v>
      </x:c>
      <x:c r="F325" s="23" t="str">
        <x:v>scaleai-bot</x:v>
      </x:c>
      <x:c r="G325" s="23" t="str"/>
      <x:c r="H325" s="24" t="n">
        <x:v>1</x:v>
      </x:c>
      <x:c r="I325" s="24" t="n">
        <x:v>506</x:v>
      </x:c>
      <x:c r="J325" s="25" t="n">
        <x:v>1729.411</x:v>
      </x:c>
      <x:c r="K325" s="24" t="n">
        <x:v>25</x:v>
      </x:c>
      <x:c r="L325" s="24" t="n">
        <x:v>12</x:v>
      </x:c>
      <x:c r="M325" s="24" t="n">
        <x:v>3</x:v>
      </x:c>
      <x:c r="N325" s="23" t="str">
        <x:v>absent</x:v>
      </x:c>
      <x:c r="O325" s="23" t="str">
        <x:v>03c1e68e876d3987e6dc682d18c2887929bc312b</x:v>
      </x:c>
      <x:c r="P325" s="23" t="str"/>
      <x:c r="Q325" s="23" t="str">
        <x:v>observed</x:v>
      </x:c>
      <x:c r="R325" s="23" t="str">
        <x:v>pass</x:v>
      </x:c>
      <x:c r="S325" s="23" t="str">
        <x:v>fail</x:v>
      </x:c>
      <x:c r="T325" s="23" t="str">
        <x:v>pass</x:v>
      </x:c>
      <x:c r="U325" s="24" t="n">
        <x:v>3</x:v>
      </x:c>
      <x:c r="V325" s="24" t="n">
        <x:v>1</x:v>
      </x:c>
      <x:c r="W325" s="27" t="str">
        <x:v>https://github.com/harbor-framework/terminal-bench/pull/905</x:v>
      </x:c>
      <x:c r="X325" s="27" t="str"/>
      <x:c r="Y325" s="27" t="str">
        <x:v>https://github.com/harbor-framework/terminal-bench/pull/905#issuecomment-4548691202</x:v>
      </x:c>
      <x:c r="Z325" s="27" t="str">
        <x:v>https://github.com/harbor-framework/terminal-bench/pull/905#issuecomment-4548690639</x:v>
      </x:c>
      <x:c r="AA325" s="27" t="str">
        <x:v>https://github.com/harbor-framework/terminal-bench/pull/905#issuecomment-4548691885</x:v>
      </x:c>
      <x:c r="AB325" s="27" t="str">
        <x:v>https://github.com/harbor-framework/terminal-bench/pull/905#issuecomment-4548692711</x:v>
      </x:c>
      <x:c r="AC325" s="27" t="str">
        <x:v>https://github.com/harbor-framework/terminal-bench/pull/905#issuecomment-4806648227</x:v>
      </x:c>
      <x:c r="AD325" s="27" t="str">
        <x:v>https://github.com/harbor-framework/terminal-bench/pull/905#issuecomment-4806647721</x:v>
      </x:c>
      <x:c r="AE325" s="23" t="n">
        <x:v>1</x:v>
      </x:c>
      <x:c r="AF325" s="23" t="n">
        <x:v>1</x:v>
      </x:c>
      <x:c r="AG325" s="23" t="n">
        <x:v>1</x:v>
      </x:c>
      <x:c r="AH325" s="23" t="n">
        <x:v>1</x:v>
      </x:c>
      <x:c r="AI325" s="23" t="n">
        <x:v>1</x:v>
      </x:c>
      <x:c r="AJ325" s="23" t="n">
        <x:v>1</x:v>
      </x:c>
    </x:row>
    <x:row r="326" ht="22" customHeight="1">
      <x:c r="A326" s="24" t="n">
        <x:v>904</x:v>
      </x:c>
      <x:c r="B326" s="26" t="str">
        <x:v>Add task: lsm-compact-debug</x:v>
      </x:c>
      <x:c r="C326" s="23" t="str">
        <x:v>closed</x:v>
      </x:c>
      <x:c r="D326" s="23" t="str">
        <x:v>yes</x:v>
      </x:c>
      <x:c r="E326" s="23" t="str">
        <x:v>no</x:v>
      </x:c>
      <x:c r="F326" s="23" t="str">
        <x:v>dpsnorkel</x:v>
      </x:c>
      <x:c r="G326" s="23" t="str"/>
      <x:c r="H326" s="24" t="n">
        <x:v>23</x:v>
      </x:c>
      <x:c r="I326" s="24" t="n">
        <x:v>10</x:v>
      </x:c>
      <x:c r="J326" s="25" t="n">
        <x:v>359.831</x:v>
      </x:c>
      <x:c r="K326" s="24" t="n">
        <x:v>23</x:v>
      </x:c>
      <x:c r="L326" s="24" t="n">
        <x:v>11</x:v>
      </x:c>
      <x:c r="M326" s="24" t="n">
        <x:v>3</x:v>
      </x:c>
      <x:c r="N326" s="23" t="str">
        <x:v>absent</x:v>
      </x:c>
      <x:c r="O326" s="23" t="str">
        <x:v>eb626662211f1ee1e3279afa5fa78ed266051bf9</x:v>
      </x:c>
      <x:c r="P326" s="23" t="str"/>
      <x:c r="Q326" s="23" t="str">
        <x:v>observed</x:v>
      </x:c>
      <x:c r="R326" s="23" t="str">
        <x:v>pass</x:v>
      </x:c>
      <x:c r="S326" s="23" t="str">
        <x:v>pass</x:v>
      </x:c>
      <x:c r="T326" s="23" t="str">
        <x:v>pass</x:v>
      </x:c>
      <x:c r="U326" s="24" t="n">
        <x:v>4</x:v>
      </x:c>
      <x:c r="V326" s="24" t="n">
        <x:v>2</x:v>
      </x:c>
      <x:c r="W326" s="27" t="str">
        <x:v>https://github.com/harbor-framework/terminal-bench/pull/904</x:v>
      </x:c>
      <x:c r="X326" s="27" t="str"/>
      <x:c r="Y326" s="27" t="str">
        <x:v>https://github.com/harbor-framework/terminal-bench/pull/904#issuecomment-4547209109</x:v>
      </x:c>
      <x:c r="Z326" s="27" t="str">
        <x:v>https://github.com/harbor-framework/terminal-bench/pull/904#issuecomment-4547208593</x:v>
      </x:c>
      <x:c r="AA326" s="27" t="str">
        <x:v>https://github.com/harbor-framework/terminal-bench/pull/904#issuecomment-4547209643</x:v>
      </x:c>
      <x:c r="AB326" s="27" t="str">
        <x:v>https://github.com/harbor-framework/terminal-bench/pull/904#issuecomment-4547209362</x:v>
      </x:c>
      <x:c r="AC326" s="27" t="str">
        <x:v>https://github.com/harbor-framework/terminal-bench/pull/904#issuecomment-4665412213</x:v>
      </x:c>
      <x:c r="AD326" s="27" t="str">
        <x:v>https://github.com/harbor-framework/terminal-bench/pull/904#issuecomment-4665412039</x:v>
      </x:c>
      <x:c r="AE326" s="23" t="n">
        <x:v>1</x:v>
      </x:c>
      <x:c r="AF326" s="23" t="n">
        <x:v>1</x:v>
      </x:c>
      <x:c r="AG326" s="23" t="n">
        <x:v>1</x:v>
      </x:c>
      <x:c r="AH326" s="23" t="n">
        <x:v>1</x:v>
      </x:c>
      <x:c r="AI326" s="23" t="n">
        <x:v>1</x:v>
      </x:c>
      <x:c r="AJ326" s="23" t="n">
        <x:v>1</x:v>
      </x:c>
    </x:row>
    <x:row r="327" ht="22" customHeight="1">
      <x:c r="A327" s="24" t="n">
        <x:v>903</x:v>
      </x:c>
      <x:c r="B327" s="26" t="str">
        <x:v>[ScaleAI] Add Stability of a relative equilibrium of a body suspended on a rod (PHY-STAB-f7d1)</x:v>
      </x:c>
      <x:c r="C327" s="23" t="str">
        <x:v>closed</x:v>
      </x:c>
      <x:c r="D327" s="23" t="str">
        <x:v>yes</x:v>
      </x:c>
      <x:c r="E327" s="23" t="str">
        <x:v>no</x:v>
      </x:c>
      <x:c r="F327" s="23" t="str">
        <x:v>scaleai-bot</x:v>
      </x:c>
      <x:c r="G327" s="23" t="str"/>
      <x:c r="H327" s="24" t="n">
        <x:v>10</x:v>
      </x:c>
      <x:c r="I327" s="24" t="n">
        <x:v>4</x:v>
      </x:c>
      <x:c r="J327" s="25" t="n">
        <x:v>314.447</x:v>
      </x:c>
      <x:c r="K327" s="24" t="n">
        <x:v>19</x:v>
      </x:c>
      <x:c r="L327" s="24" t="n">
        <x:v>12</x:v>
      </x:c>
      <x:c r="M327" s="24" t="n">
        <x:v>5</x:v>
      </x:c>
      <x:c r="N327" s="23" t="str">
        <x:v>absent</x:v>
      </x:c>
      <x:c r="O327" s="23" t="str">
        <x:v>7a935a2b2fef4317e4c2cc7f67d4ef97693bbfef</x:v>
      </x:c>
      <x:c r="P327" s="23" t="str"/>
      <x:c r="Q327" s="23" t="str">
        <x:v>observed</x:v>
      </x:c>
      <x:c r="R327" s="23" t="str">
        <x:v>pass</x:v>
      </x:c>
      <x:c r="S327" s="23" t="str">
        <x:v>pass</x:v>
      </x:c>
      <x:c r="T327" s="23" t="str">
        <x:v>pass</x:v>
      </x:c>
      <x:c r="U327" s="24" t="n">
        <x:v>2</x:v>
      </x:c>
      <x:c r="V327" s="24" t="str"/>
      <x:c r="W327" s="27" t="str">
        <x:v>https://github.com/harbor-framework/terminal-bench/pull/903</x:v>
      </x:c>
      <x:c r="X327" s="27" t="str"/>
      <x:c r="Y327" s="27" t="str">
        <x:v>https://github.com/harbor-framework/terminal-bench/pull/903#issuecomment-4546290484</x:v>
      </x:c>
      <x:c r="Z327" s="27" t="str">
        <x:v>https://github.com/harbor-framework/terminal-bench/pull/903#issuecomment-4546289860</x:v>
      </x:c>
      <x:c r="AA327" s="27" t="str">
        <x:v>https://github.com/harbor-framework/terminal-bench/pull/903#issuecomment-4546290603</x:v>
      </x:c>
      <x:c r="AB327" s="27" t="str">
        <x:v>https://github.com/harbor-framework/terminal-bench/pull/903#issuecomment-4546290857</x:v>
      </x:c>
      <x:c r="AC327" s="27" t="str">
        <x:v>https://github.com/harbor-framework/terminal-bench/pull/903#issuecomment-4635663615</x:v>
      </x:c>
      <x:c r="AD327" s="27" t="str"/>
      <x:c r="AE327" s="23" t="n">
        <x:v>1</x:v>
      </x:c>
      <x:c r="AF327" s="23" t="n">
        <x:v>1</x:v>
      </x:c>
      <x:c r="AG327" s="23" t="n">
        <x:v>1</x:v>
      </x:c>
      <x:c r="AH327" s="23" t="n">
        <x:v>1</x:v>
      </x:c>
      <x:c r="AI327" s="23" t="n">
        <x:v>1</x:v>
      </x:c>
      <x:c r="AJ327" s="23" t="n">
        <x:v>0</x:v>
      </x:c>
    </x:row>
    <x:row r="328" ht="22" customHeight="1">
      <x:c r="A328" s="24" t="n">
        <x:v>902</x:v>
      </x:c>
      <x:c r="B328" s="26" t="str">
        <x:v>[ScaleAI] Add CLO tranche pricing and correlation sensitivity analysis (FIN-CLOVAR-8042)</x:v>
      </x:c>
      <x:c r="C328" s="23" t="str">
        <x:v>closed</x:v>
      </x:c>
      <x:c r="D328" s="23" t="str">
        <x:v>yes</x:v>
      </x:c>
      <x:c r="E328" s="23" t="str">
        <x:v>no</x:v>
      </x:c>
      <x:c r="F328" s="23" t="str">
        <x:v>scaleai-bot</x:v>
      </x:c>
      <x:c r="G328" s="23" t="str"/>
      <x:c r="H328" s="24" t="n">
        <x:v>13</x:v>
      </x:c>
      <x:c r="I328" s="24" t="n">
        <x:v>5</x:v>
      </x:c>
      <x:c r="J328" s="25" t="n">
        <x:v>326.164</x:v>
      </x:c>
      <x:c r="K328" s="24" t="n">
        <x:v>26</x:v>
      </x:c>
      <x:c r="L328" s="24" t="n">
        <x:v>11</x:v>
      </x:c>
      <x:c r="M328" s="24" t="n">
        <x:v>3</x:v>
      </x:c>
      <x:c r="N328" s="23" t="str">
        <x:v>absent</x:v>
      </x:c>
      <x:c r="O328" s="23" t="str">
        <x:v>f10919cbaccf51a416f2b98e8493ea1fd07e0736</x:v>
      </x:c>
      <x:c r="P328" s="23" t="str"/>
      <x:c r="Q328" s="23" t="str">
        <x:v>observed</x:v>
      </x:c>
      <x:c r="R328" s="23" t="str">
        <x:v>pass</x:v>
      </x:c>
      <x:c r="S328" s="23" t="str">
        <x:v>pass</x:v>
      </x:c>
      <x:c r="T328" s="23" t="str">
        <x:v>pass</x:v>
      </x:c>
      <x:c r="U328" s="24" t="n">
        <x:v>4</x:v>
      </x:c>
      <x:c r="V328" s="24" t="n">
        <x:v>3</x:v>
      </x:c>
      <x:c r="W328" s="27" t="str">
        <x:v>https://github.com/harbor-framework/terminal-bench/pull/902</x:v>
      </x:c>
      <x:c r="X328" s="27" t="str"/>
      <x:c r="Y328" s="27" t="str">
        <x:v>https://github.com/harbor-framework/terminal-bench/pull/902#issuecomment-4546287232</x:v>
      </x:c>
      <x:c r="Z328" s="27" t="str">
        <x:v>https://github.com/harbor-framework/terminal-bench/pull/902#issuecomment-4546286414</x:v>
      </x:c>
      <x:c r="AA328" s="27" t="str">
        <x:v>https://github.com/harbor-framework/terminal-bench/pull/902#issuecomment-4546287353</x:v>
      </x:c>
      <x:c r="AB328" s="27" t="str">
        <x:v>https://github.com/harbor-framework/terminal-bench/pull/902#issuecomment-4546287518</x:v>
      </x:c>
      <x:c r="AC328" s="27" t="str">
        <x:v>https://github.com/harbor-framework/terminal-bench/pull/902#issuecomment-4652367828</x:v>
      </x:c>
      <x:c r="AD328" s="27" t="str">
        <x:v>https://github.com/harbor-framework/terminal-bench/pull/902#issuecomment-4652368200</x:v>
      </x:c>
      <x:c r="AE328" s="23" t="n">
        <x:v>1</x:v>
      </x:c>
      <x:c r="AF328" s="23" t="n">
        <x:v>1</x:v>
      </x:c>
      <x:c r="AG328" s="23" t="n">
        <x:v>1</x:v>
      </x:c>
      <x:c r="AH328" s="23" t="n">
        <x:v>1</x:v>
      </x:c>
      <x:c r="AI328" s="23" t="n">
        <x:v>1</x:v>
      </x:c>
      <x:c r="AJ328" s="23" t="n">
        <x:v>1</x:v>
      </x:c>
    </x:row>
    <x:row r="329" ht="22" customHeight="1">
      <x:c r="A329" s="24" t="n">
        <x:v>901</x:v>
      </x:c>
      <x:c r="B329" s="26" t="str">
        <x:v>[ScaleAI] Add ATRX Minus-Strand Variant Prioritization with Pfam Domain and SpCas9 Target Selection (BIO-ATRX-9c1c)</x:v>
      </x:c>
      <x:c r="C329" s="23" t="str">
        <x:v>merged</x:v>
      </x:c>
      <x:c r="D329" s="23" t="str">
        <x:v>yes</x:v>
      </x:c>
      <x:c r="E329" s="23" t="str">
        <x:v>yes</x:v>
      </x:c>
      <x:c r="F329" s="23" t="str">
        <x:v>scaleai-bot</x:v>
      </x:c>
      <x:c r="G329" s="23" t="str">
        <x:v>k-rl</x:v>
      </x:c>
      <x:c r="H329" s="24" t="n">
        <x:v>23</x:v>
      </x:c>
      <x:c r="I329" s="24" t="n">
        <x:v>5</x:v>
      </x:c>
      <x:c r="J329" s="25" t="n">
        <x:v>343.924</x:v>
      </x:c>
      <x:c r="K329" s="24" t="n">
        <x:v>18</x:v>
      </x:c>
      <x:c r="L329" s="24" t="n">
        <x:v>6</x:v>
      </x:c>
      <x:c r="M329" s="24" t="n">
        <x:v>1</x:v>
      </x:c>
      <x:c r="N329" s="23" t="str">
        <x:v>absent</x:v>
      </x:c>
      <x:c r="O329" s="23" t="str">
        <x:v>e6ea87910476ff6752c1ee906ef56b7736b087ba</x:v>
      </x:c>
      <x:c r="P329" s="23" t="str">
        <x:v>d716ab6a257507954e6ec1324932feb230be9f37</x:v>
      </x:c>
      <x:c r="Q329" s="23" t="str">
        <x:v>observed</x:v>
      </x:c>
      <x:c r="R329" s="23" t="str">
        <x:v>pass</x:v>
      </x:c>
      <x:c r="S329" s="23" t="str">
        <x:v>pass</x:v>
      </x:c>
      <x:c r="T329" s="23" t="str">
        <x:v>pass</x:v>
      </x:c>
      <x:c r="U329" s="24" t="n">
        <x:v>2</x:v>
      </x:c>
      <x:c r="V329" s="24" t="str"/>
      <x:c r="W329" s="27" t="str">
        <x:v>https://github.com/harbor-framework/terminal-bench/pull/901</x:v>
      </x:c>
      <x:c r="X329" s="27" t="str"/>
      <x:c r="Y329" s="27" t="str">
        <x:v>https://github.com/harbor-framework/terminal-bench/pull/901#issuecomment-4546286025</x:v>
      </x:c>
      <x:c r="Z329" s="27" t="str">
        <x:v>https://github.com/harbor-framework/terminal-bench/pull/901#issuecomment-4546285257</x:v>
      </x:c>
      <x:c r="AA329" s="27" t="str">
        <x:v>https://github.com/harbor-framework/terminal-bench/pull/901#issuecomment-4546286609</x:v>
      </x:c>
      <x:c r="AB329" s="27" t="str">
        <x:v>https://github.com/harbor-framework/terminal-bench/pull/901#issuecomment-4546286725</x:v>
      </x:c>
      <x:c r="AC329" s="27" t="str">
        <x:v>https://github.com/harbor-framework/terminal-bench/pull/901#issuecomment-4639764879</x:v>
      </x:c>
      <x:c r="AD329" s="27" t="str"/>
      <x:c r="AE329" s="23" t="n">
        <x:v>1</x:v>
      </x:c>
      <x:c r="AF329" s="23" t="n">
        <x:v>1</x:v>
      </x:c>
      <x:c r="AG329" s="23" t="n">
        <x:v>1</x:v>
      </x:c>
      <x:c r="AH329" s="23" t="n">
        <x:v>1</x:v>
      </x:c>
      <x:c r="AI329" s="23" t="n">
        <x:v>1</x:v>
      </x:c>
      <x:c r="AJ329" s="23" t="n">
        <x:v>0</x:v>
      </x:c>
    </x:row>
    <x:row r="330" ht="22" customHeight="1">
      <x:c r="A330" s="24" t="n">
        <x:v>899</x:v>
      </x:c>
      <x:c r="B330" s="26" t="str">
        <x:v>Add task: Intrastat trade report</x:v>
      </x:c>
      <x:c r="C330" s="23" t="str">
        <x:v>merged</x:v>
      </x:c>
      <x:c r="D330" s="23" t="str">
        <x:v>yes</x:v>
      </x:c>
      <x:c r="E330" s="23" t="str">
        <x:v>yes</x:v>
      </x:c>
      <x:c r="F330" s="23" t="str">
        <x:v>bjoernpl</x:v>
      </x:c>
      <x:c r="G330" s="23" t="str">
        <x:v>bd317</x:v>
      </x:c>
      <x:c r="H330" s="24" t="n">
        <x:v>31</x:v>
      </x:c>
      <x:c r="I330" s="24" t="n">
        <x:v>15</x:v>
      </x:c>
      <x:c r="J330" s="25" t="n">
        <x:v>221.754</x:v>
      </x:c>
      <x:c r="K330" s="24" t="n">
        <x:v>40</x:v>
      </x:c>
      <x:c r="L330" s="24" t="n">
        <x:v>24</x:v>
      </x:c>
      <x:c r="M330" s="24" t="n">
        <x:v>6</x:v>
      </x:c>
      <x:c r="N330" s="23" t="str">
        <x:v>exact</x:v>
      </x:c>
      <x:c r="O330" s="23" t="str">
        <x:v>a6b1c1e940c7784af4b097dcee20ddbbd3c55483</x:v>
      </x:c>
      <x:c r="P330" s="23" t="str">
        <x:v>858921203cdf86f6bb0083409637dc3ef91d35a7</x:v>
      </x:c>
      <x:c r="Q330" s="23" t="str">
        <x:v>observed</x:v>
      </x:c>
      <x:c r="R330" s="23" t="str">
        <x:v>pass</x:v>
      </x:c>
      <x:c r="S330" s="23" t="str">
        <x:v>pass</x:v>
      </x:c>
      <x:c r="T330" s="23" t="str">
        <x:v>pass</x:v>
      </x:c>
      <x:c r="U330" s="24" t="n">
        <x:v>6</x:v>
      </x:c>
      <x:c r="V330" s="24" t="n">
        <x:v>5</x:v>
      </x:c>
      <x:c r="W330" s="27" t="str">
        <x:v>https://github.com/harbor-framework/terminal-bench/pull/899</x:v>
      </x:c>
      <x:c r="X330" s="27" t="str">
        <x:v>https://discord.com/channels/1360039261361012928/1508431265295106262/1508431265295106262</x:v>
      </x:c>
      <x:c r="Y330" s="27" t="str">
        <x:v>https://github.com/harbor-framework/terminal-bench/pull/899#issuecomment-4544200581</x:v>
      </x:c>
      <x:c r="Z330" s="27" t="str">
        <x:v>https://github.com/harbor-framework/terminal-bench/pull/899#issuecomment-4544200192</x:v>
      </x:c>
      <x:c r="AA330" s="27" t="str">
        <x:v>https://github.com/harbor-framework/terminal-bench/pull/899#issuecomment-4544201692</x:v>
      </x:c>
      <x:c r="AB330" s="27" t="str">
        <x:v>https://github.com/harbor-framework/terminal-bench/pull/899#issuecomment-4544200931</x:v>
      </x:c>
      <x:c r="AC330" s="27" t="str">
        <x:v>https://github.com/harbor-framework/terminal-bench/pull/899#issuecomment-4624942358</x:v>
      </x:c>
      <x:c r="AD330" s="27" t="str">
        <x:v>https://github.com/harbor-framework/terminal-bench/pull/899#issuecomment-4624942493</x:v>
      </x:c>
      <x:c r="AE330" s="23" t="n">
        <x:v>1</x:v>
      </x:c>
      <x:c r="AF330" s="23" t="n">
        <x:v>1</x:v>
      </x:c>
      <x:c r="AG330" s="23" t="n">
        <x:v>1</x:v>
      </x:c>
      <x:c r="AH330" s="23" t="n">
        <x:v>1</x:v>
      </x:c>
      <x:c r="AI330" s="23" t="n">
        <x:v>1</x:v>
      </x:c>
      <x:c r="AJ330" s="23" t="n">
        <x:v>1</x:v>
      </x:c>
    </x:row>
    <x:row r="331" ht="22" customHeight="1">
      <x:c r="A331" s="24" t="n">
        <x:v>898</x:v>
      </x:c>
      <x:c r="B331" s="26" t="str">
        <x:v>Add mxfp4-matmul-bug task</x:v>
      </x:c>
      <x:c r="C331" s="23" t="str">
        <x:v>closed</x:v>
      </x:c>
      <x:c r="D331" s="23" t="str">
        <x:v>yes</x:v>
      </x:c>
      <x:c r="E331" s="23" t="str">
        <x:v>no</x:v>
      </x:c>
      <x:c r="F331" s="23" t="str">
        <x:v>weihao1115</x:v>
      </x:c>
      <x:c r="G331" s="23" t="str"/>
      <x:c r="H331" s="24" t="n">
        <x:v>114</x:v>
      </x:c>
      <x:c r="I331" s="24" t="n">
        <x:v>6</x:v>
      </x:c>
      <x:c r="J331" s="25" t="n">
        <x:v>154.812</x:v>
      </x:c>
      <x:c r="K331" s="24" t="n">
        <x:v>23</x:v>
      </x:c>
      <x:c r="L331" s="24" t="n">
        <x:v>13</x:v>
      </x:c>
      <x:c r="M331" s="24" t="n">
        <x:v>3</x:v>
      </x:c>
      <x:c r="N331" s="23" t="str">
        <x:v>exact</x:v>
      </x:c>
      <x:c r="O331" s="23" t="str">
        <x:v>82ecf03a0988741c743cc950646c2c82f0f0efc5</x:v>
      </x:c>
      <x:c r="P331" s="23" t="str"/>
      <x:c r="Q331" s="23" t="str">
        <x:v>observed</x:v>
      </x:c>
      <x:c r="R331" s="23" t="str">
        <x:v>pass</x:v>
      </x:c>
      <x:c r="S331" s="23" t="str">
        <x:v>pass</x:v>
      </x:c>
      <x:c r="T331" s="23" t="str">
        <x:v>pass</x:v>
      </x:c>
      <x:c r="U331" s="24" t="n">
        <x:v>4</x:v>
      </x:c>
      <x:c r="V331" s="24" t="n">
        <x:v>3</x:v>
      </x:c>
      <x:c r="W331" s="27" t="str">
        <x:v>https://github.com/harbor-framework/terminal-bench/pull/898</x:v>
      </x:c>
      <x:c r="X331" s="27" t="str">
        <x:v>https://github.com/harbor-framework/terminal-bench-3/discussions/894</x:v>
      </x:c>
      <x:c r="Y331" s="27" t="str">
        <x:v>https://github.com/harbor-framework/terminal-bench/pull/898#issuecomment-4544118198</x:v>
      </x:c>
      <x:c r="Z331" s="27" t="str">
        <x:v>https://github.com/harbor-framework/terminal-bench/pull/898#issuecomment-4544182366</x:v>
      </x:c>
      <x:c r="AA331" s="27" t="str">
        <x:v>https://github.com/harbor-framework/terminal-bench/pull/898#issuecomment-4544182994</x:v>
      </x:c>
      <x:c r="AB331" s="27" t="str">
        <x:v>https://github.com/harbor-framework/terminal-bench/pull/898#issuecomment-4544182932</x:v>
      </x:c>
      <x:c r="AC331" s="27" t="str">
        <x:v>https://github.com/harbor-framework/terminal-bench/pull/898#issuecomment-4578140424</x:v>
      </x:c>
      <x:c r="AD331" s="27" t="str">
        <x:v>https://github.com/harbor-framework/terminal-bench/pull/898#issuecomment-4578140635</x:v>
      </x:c>
      <x:c r="AE331" s="23" t="n">
        <x:v>1</x:v>
      </x:c>
      <x:c r="AF331" s="23" t="n">
        <x:v>1</x:v>
      </x:c>
      <x:c r="AG331" s="23" t="n">
        <x:v>1</x:v>
      </x:c>
      <x:c r="AH331" s="23" t="n">
        <x:v>1</x:v>
      </x:c>
      <x:c r="AI331" s="23" t="n">
        <x:v>1</x:v>
      </x:c>
      <x:c r="AJ331" s="23" t="n">
        <x:v>1</x:v>
      </x:c>
    </x:row>
    <x:row r="332" ht="22" customHeight="1">
      <x:c r="A332" s="24" t="n">
        <x:v>897</x:v>
      </x:c>
      <x:c r="B332" s="26" t="str">
        <x:v>Add multimodal-guitar-fingering task</x:v>
      </x:c>
      <x:c r="C332" s="23" t="str">
        <x:v>closed</x:v>
      </x:c>
      <x:c r="D332" s="23" t="str">
        <x:v>no</x:v>
      </x:c>
      <x:c r="E332" s="23" t="str">
        <x:v>no</x:v>
      </x:c>
      <x:c r="F332" s="23" t="str">
        <x:v>GCaringe</x:v>
      </x:c>
      <x:c r="G332" s="23" t="str"/>
      <x:c r="H332" s="24" t="n">
        <x:v>1</x:v>
      </x:c>
      <x:c r="I332" s="24" t="n">
        <x:v>511</x:v>
      </x:c>
      <x:c r="J332" s="25" t="n">
        <x:v>1742.104</x:v>
      </x:c>
      <x:c r="K332" s="24" t="n">
        <x:v>41</x:v>
      </x:c>
      <x:c r="L332" s="24" t="n">
        <x:v>19</x:v>
      </x:c>
      <x:c r="M332" s="24" t="n">
        <x:v>7</x:v>
      </x:c>
      <x:c r="N332" s="23" t="str">
        <x:v>absent</x:v>
      </x:c>
      <x:c r="O332" s="23" t="str">
        <x:v>ddb6b06bbb2b5304effe30908a96fb7703003e68</x:v>
      </x:c>
      <x:c r="P332" s="23" t="str"/>
      <x:c r="Q332" s="23" t="str">
        <x:v>observed</x:v>
      </x:c>
      <x:c r="R332" s="23" t="str">
        <x:v>pass</x:v>
      </x:c>
      <x:c r="S332" s="23" t="str">
        <x:v>pass</x:v>
      </x:c>
      <x:c r="T332" s="23" t="str">
        <x:v>pass</x:v>
      </x:c>
      <x:c r="U332" s="24" t="n">
        <x:v>9</x:v>
      </x:c>
      <x:c r="V332" s="24" t="n">
        <x:v>7</x:v>
      </x:c>
      <x:c r="W332" s="27" t="str">
        <x:v>https://github.com/harbor-framework/terminal-bench/pull/897</x:v>
      </x:c>
      <x:c r="X332" s="27" t="str"/>
      <x:c r="Y332" s="27" t="str">
        <x:v>https://github.com/harbor-framework/terminal-bench/pull/897#issuecomment-4541912281</x:v>
      </x:c>
      <x:c r="Z332" s="27" t="str">
        <x:v>https://github.com/harbor-framework/terminal-bench/pull/897#issuecomment-4541911189</x:v>
      </x:c>
      <x:c r="AA332" s="27" t="str">
        <x:v>https://github.com/harbor-framework/terminal-bench/pull/897#issuecomment-4541912933</x:v>
      </x:c>
      <x:c r="AB332" s="27" t="str">
        <x:v>https://github.com/harbor-framework/terminal-bench/pull/897#issuecomment-4541912662</x:v>
      </x:c>
      <x:c r="AC332" s="27" t="str">
        <x:v>https://github.com/harbor-framework/terminal-bench/pull/897#issuecomment-4661289742</x:v>
      </x:c>
      <x:c r="AD332" s="27" t="str">
        <x:v>https://github.com/harbor-framework/terminal-bench/pull/897#issuecomment-4661289819</x:v>
      </x:c>
      <x:c r="AE332" s="23" t="n">
        <x:v>1</x:v>
      </x:c>
      <x:c r="AF332" s="23" t="n">
        <x:v>1</x:v>
      </x:c>
      <x:c r="AG332" s="23" t="n">
        <x:v>1</x:v>
      </x:c>
      <x:c r="AH332" s="23" t="n">
        <x:v>1</x:v>
      </x:c>
      <x:c r="AI332" s="23" t="n">
        <x:v>1</x:v>
      </x:c>
      <x:c r="AJ332" s="23" t="n">
        <x:v>1</x:v>
      </x:c>
    </x:row>
    <x:row r="333" ht="22" customHeight="1">
      <x:c r="A333" s="24" t="n">
        <x:v>896</x:v>
      </x:c>
      <x:c r="B333" s="26" t="str">
        <x:v>Add task: thermal-zone-observer</x:v>
      </x:c>
      <x:c r="C333" s="23" t="str">
        <x:v>closed</x:v>
      </x:c>
      <x:c r="D333" s="23" t="str">
        <x:v>yes</x:v>
      </x:c>
      <x:c r="E333" s="23" t="str">
        <x:v>no</x:v>
      </x:c>
      <x:c r="F333" s="23" t="str">
        <x:v>dpsnorkel</x:v>
      </x:c>
      <x:c r="G333" s="23" t="str"/>
      <x:c r="H333" s="24" t="n">
        <x:v>31</x:v>
      </x:c>
      <x:c r="I333" s="24" t="n">
        <x:v>14</x:v>
      </x:c>
      <x:c r="J333" s="25" t="n">
        <x:v>11.979</x:v>
      </x:c>
      <x:c r="K333" s="24" t="n">
        <x:v>8</x:v>
      </x:c>
      <x:c r="L333" s="24" t="n">
        <x:v>0</x:v>
      </x:c>
      <x:c r="M333" s="24" t="n">
        <x:v>0</x:v>
      </x:c>
      <x:c r="N333" s="23" t="str">
        <x:v>absent</x:v>
      </x:c>
      <x:c r="O333" s="23" t="str">
        <x:v>862cb10b8650fb1dca917864ccd4ea9db520864e</x:v>
      </x:c>
      <x:c r="P333" s="23" t="str"/>
      <x:c r="Q333" s="23" t="str">
        <x:v>observed</x:v>
      </x:c>
      <x:c r="R333" s="23" t="str">
        <x:v>pass</x:v>
      </x:c>
      <x:c r="S333" s="23" t="str">
        <x:v>pass</x:v>
      </x:c>
      <x:c r="T333" s="23" t="str">
        <x:v>pass</x:v>
      </x:c>
      <x:c r="U333" s="24" t="n">
        <x:v>1</x:v>
      </x:c>
      <x:c r="V333" s="24" t="n">
        <x:v>1</x:v>
      </x:c>
      <x:c r="W333" s="27" t="str">
        <x:v>https://github.com/harbor-framework/terminal-bench/pull/896</x:v>
      </x:c>
      <x:c r="X333" s="27" t="str"/>
      <x:c r="Y333" s="27" t="str">
        <x:v>https://github.com/harbor-framework/terminal-bench/pull/896#issuecomment-4541369071</x:v>
      </x:c>
      <x:c r="Z333" s="27" t="str">
        <x:v>https://github.com/harbor-framework/terminal-bench/pull/896#issuecomment-4541368741</x:v>
      </x:c>
      <x:c r="AA333" s="27" t="str">
        <x:v>https://github.com/harbor-framework/terminal-bench/pull/896#issuecomment-4541369579</x:v>
      </x:c>
      <x:c r="AB333" s="27" t="str">
        <x:v>https://github.com/harbor-framework/terminal-bench/pull/896#issuecomment-4541369268</x:v>
      </x:c>
      <x:c r="AC333" s="27" t="str">
        <x:v>https://github.com/harbor-framework/terminal-bench/pull/896#issuecomment-4542103433</x:v>
      </x:c>
      <x:c r="AD333" s="27" t="str">
        <x:v>https://github.com/harbor-framework/terminal-bench/pull/896#issuecomment-4542103669</x:v>
      </x:c>
      <x:c r="AE333" s="23" t="n">
        <x:v>1</x:v>
      </x:c>
      <x:c r="AF333" s="23" t="n">
        <x:v>1</x:v>
      </x:c>
      <x:c r="AG333" s="23" t="n">
        <x:v>1</x:v>
      </x:c>
      <x:c r="AH333" s="23" t="n">
        <x:v>1</x:v>
      </x:c>
      <x:c r="AI333" s="23" t="n">
        <x:v>1</x:v>
      </x:c>
      <x:c r="AJ333" s="23" t="n">
        <x:v>1</x:v>
      </x:c>
    </x:row>
    <x:row r="334" ht="22" customHeight="1">
      <x:c r="A334" s="24" t="n">
        <x:v>895</x:v>
      </x:c>
      <x:c r="B334" s="26" t="str">
        <x:v>Add coq-block-bound: IMO 2023 P5 formal verification in Coq 8.18</x:v>
      </x:c>
      <x:c r="C334" s="23" t="str">
        <x:v>merged</x:v>
      </x:c>
      <x:c r="D334" s="23" t="str">
        <x:v>yes</x:v>
      </x:c>
      <x:c r="E334" s="23" t="str">
        <x:v>yes</x:v>
      </x:c>
      <x:c r="F334" s="23" t="str">
        <x:v>swarooprm</x:v>
      </x:c>
      <x:c r="G334" s="23" t="str">
        <x:v>AllenGrahamHart</x:v>
      </x:c>
      <x:c r="H334" s="24" t="n">
        <x:v>13</x:v>
      </x:c>
      <x:c r="I334" s="24" t="n">
        <x:v>2</x:v>
      </x:c>
      <x:c r="J334" s="25" t="n">
        <x:v>294.036</x:v>
      </x:c>
      <x:c r="K334" s="24" t="n">
        <x:v>10</x:v>
      </x:c>
      <x:c r="L334" s="24" t="n">
        <x:v>10</x:v>
      </x:c>
      <x:c r="M334" s="24" t="n">
        <x:v>4</x:v>
      </x:c>
      <x:c r="N334" s="23" t="str">
        <x:v>absent</x:v>
      </x:c>
      <x:c r="O334" s="23" t="str">
        <x:v>ed7101a5652451ac02e46ba55ab7d141ef8e4844</x:v>
      </x:c>
      <x:c r="P334" s="23" t="str">
        <x:v>2090c0a6382f33a0bcfcd1ff45cb2e5ed8a8f841</x:v>
      </x:c>
      <x:c r="Q334" s="23" t="str">
        <x:v>warning</x:v>
      </x:c>
      <x:c r="R334" s="23" t="str">
        <x:v>fail</x:v>
      </x:c>
      <x:c r="S334" s="23" t="str">
        <x:v>unknown</x:v>
      </x:c>
      <x:c r="T334" s="23" t="str">
        <x:v>pass</x:v>
      </x:c>
      <x:c r="U334" s="24" t="n">
        <x:v>1</x:v>
      </x:c>
      <x:c r="V334" s="24" t="n">
        <x:v>1</x:v>
      </x:c>
      <x:c r="W334" s="27" t="str">
        <x:v>https://github.com/harbor-framework/terminal-bench/pull/895</x:v>
      </x:c>
      <x:c r="X334" s="27" t="str"/>
      <x:c r="Y334" s="27" t="str">
        <x:v>https://github.com/harbor-framework/terminal-bench/pull/895#issuecomment-4541171354</x:v>
      </x:c>
      <x:c r="Z334" s="27" t="str">
        <x:v>https://github.com/harbor-framework/terminal-bench/pull/895#issuecomment-4541171011</x:v>
      </x:c>
      <x:c r="AA334" s="27" t="str">
        <x:v>https://github.com/harbor-framework/terminal-bench/pull/895#issuecomment-4541171966</x:v>
      </x:c>
      <x:c r="AB334" s="27" t="str">
        <x:v>https://github.com/harbor-framework/terminal-bench/pull/895#issuecomment-4541172200</x:v>
      </x:c>
      <x:c r="AC334" s="27" t="str">
        <x:v>https://github.com/harbor-framework/terminal-bench/pull/895#issuecomment-4541278026</x:v>
      </x:c>
      <x:c r="AD334" s="27" t="str">
        <x:v>https://github.com/harbor-framework/terminal-bench/pull/895#issuecomment-4541278128</x:v>
      </x:c>
      <x:c r="AE334" s="23" t="n">
        <x:v>1</x:v>
      </x:c>
      <x:c r="AF334" s="23" t="n">
        <x:v>1</x:v>
      </x:c>
      <x:c r="AG334" s="23" t="n">
        <x:v>1</x:v>
      </x:c>
      <x:c r="AH334" s="23" t="n">
        <x:v>1</x:v>
      </x:c>
      <x:c r="AI334" s="23" t="n">
        <x:v>1</x:v>
      </x:c>
      <x:c r="AJ334" s="23" t="n">
        <x:v>1</x:v>
      </x:c>
    </x:row>
    <x:row r="335" ht="22" customHeight="1">
      <x:c r="A335" s="24" t="n">
        <x:v>893</x:v>
      </x:c>
      <x:c r="B335" s="26" t="str">
        <x:v>Add task: thermal-pid-controller</x:v>
      </x:c>
      <x:c r="C335" s="23" t="str">
        <x:v>closed</x:v>
      </x:c>
      <x:c r="D335" s="23" t="str">
        <x:v>yes</x:v>
      </x:c>
      <x:c r="E335" s="23" t="str">
        <x:v>no</x:v>
      </x:c>
      <x:c r="F335" s="23" t="str">
        <x:v>dpsnorkel</x:v>
      </x:c>
      <x:c r="G335" s="23" t="str"/>
      <x:c r="H335" s="24" t="n">
        <x:v>23</x:v>
      </x:c>
      <x:c r="I335" s="24" t="n">
        <x:v>4</x:v>
      </x:c>
      <x:c r="J335" s="25" t="n">
        <x:v>4.022</x:v>
      </x:c>
      <x:c r="K335" s="24" t="n">
        <x:v>7</x:v>
      </x:c>
      <x:c r="L335" s="24" t="n">
        <x:v>0</x:v>
      </x:c>
      <x:c r="M335" s="24" t="n">
        <x:v>0</x:v>
      </x:c>
      <x:c r="N335" s="23" t="str">
        <x:v>absent</x:v>
      </x:c>
      <x:c r="O335" s="23" t="str">
        <x:v>79e7cc632706dc1cb02cce052ee783d6922913a1</x:v>
      </x:c>
      <x:c r="P335" s="23" t="str"/>
      <x:c r="Q335" s="23" t="str">
        <x:v>observed</x:v>
      </x:c>
      <x:c r="R335" s="23" t="str">
        <x:v>pass</x:v>
      </x:c>
      <x:c r="S335" s="23" t="str">
        <x:v>pass</x:v>
      </x:c>
      <x:c r="T335" s="23" t="str">
        <x:v>pass</x:v>
      </x:c>
      <x:c r="U335" s="24" t="n">
        <x:v>1</x:v>
      </x:c>
      <x:c r="V335" s="24" t="n">
        <x:v>1</x:v>
      </x:c>
      <x:c r="W335" s="27" t="str">
        <x:v>https://github.com/harbor-framework/terminal-bench/pull/893</x:v>
      </x:c>
      <x:c r="X335" s="27" t="str"/>
      <x:c r="Y335" s="27" t="str">
        <x:v>https://github.com/harbor-framework/terminal-bench/pull/893#issuecomment-4539796529</x:v>
      </x:c>
      <x:c r="Z335" s="27" t="str">
        <x:v>https://github.com/harbor-framework/terminal-bench/pull/893#issuecomment-4539796307</x:v>
      </x:c>
      <x:c r="AA335" s="27" t="str">
        <x:v>https://github.com/harbor-framework/terminal-bench/pull/893#issuecomment-4539796536</x:v>
      </x:c>
      <x:c r="AB335" s="27" t="str">
        <x:v>https://github.com/harbor-framework/terminal-bench/pull/893#issuecomment-4539796714</x:v>
      </x:c>
      <x:c r="AC335" s="27" t="str">
        <x:v>https://github.com/harbor-framework/terminal-bench/pull/893#issuecomment-4539839638</x:v>
      </x:c>
      <x:c r="AD335" s="27" t="str">
        <x:v>https://github.com/harbor-framework/terminal-bench/pull/893#issuecomment-4539839826</x:v>
      </x:c>
      <x:c r="AE335" s="23" t="n">
        <x:v>1</x:v>
      </x:c>
      <x:c r="AF335" s="23" t="n">
        <x:v>1</x:v>
      </x:c>
      <x:c r="AG335" s="23" t="n">
        <x:v>1</x:v>
      </x:c>
      <x:c r="AH335" s="23" t="n">
        <x:v>1</x:v>
      </x:c>
      <x:c r="AI335" s="23" t="n">
        <x:v>1</x:v>
      </x:c>
      <x:c r="AJ335" s="23" t="n">
        <x:v>1</x:v>
      </x:c>
    </x:row>
    <x:row r="336" ht="22" customHeight="1">
      <x:c r="A336" s="24" t="n">
        <x:v>892</x:v>
      </x:c>
      <x:c r="B336" s="26" t="str">
        <x:v>add vllm deepseek streaming</x:v>
      </x:c>
      <x:c r="C336" s="23" t="str">
        <x:v>closed</x:v>
      </x:c>
      <x:c r="D336" s="23" t="str">
        <x:v>yes</x:v>
      </x:c>
      <x:c r="E336" s="23" t="str">
        <x:v>yes</x:v>
      </x:c>
      <x:c r="F336" s="23" t="str">
        <x:v>jasonmusespresso</x:v>
      </x:c>
      <x:c r="G336" s="23" t="str"/>
      <x:c r="H336" s="24" t="n">
        <x:v>9</x:v>
      </x:c>
      <x:c r="I336" s="24" t="n">
        <x:v>9</x:v>
      </x:c>
      <x:c r="J336" s="25" t="n">
        <x:v>24.897</x:v>
      </x:c>
      <x:c r="K336" s="24" t="n">
        <x:v>17</x:v>
      </x:c>
      <x:c r="L336" s="24" t="n">
        <x:v>5</x:v>
      </x:c>
      <x:c r="M336" s="24" t="n">
        <x:v>0</x:v>
      </x:c>
      <x:c r="N336" s="23" t="str">
        <x:v>exact</x:v>
      </x:c>
      <x:c r="O336" s="23" t="str">
        <x:v>9a1cf166aba4f0ed49528a09ce710379a69bf5fd</x:v>
      </x:c>
      <x:c r="P336" s="23" t="str"/>
      <x:c r="Q336" s="23" t="str">
        <x:v>observed</x:v>
      </x:c>
      <x:c r="R336" s="23" t="str">
        <x:v>pass</x:v>
      </x:c>
      <x:c r="S336" s="23" t="str">
        <x:v>pass</x:v>
      </x:c>
      <x:c r="T336" s="23" t="str">
        <x:v>pass</x:v>
      </x:c>
      <x:c r="U336" s="24" t="n">
        <x:v>2</x:v>
      </x:c>
      <x:c r="V336" s="24" t="n">
        <x:v>2</x:v>
      </x:c>
      <x:c r="W336" s="27" t="str">
        <x:v>https://github.com/harbor-framework/terminal-bench/pull/892</x:v>
      </x:c>
      <x:c r="X336" s="27" t="str">
        <x:v>https://discord.com/channels/1360039261361012928/1509014471472054342</x:v>
      </x:c>
      <x:c r="Y336" s="27" t="str">
        <x:v>https://github.com/harbor-framework/terminal-bench/pull/892#issuecomment-4539273565</x:v>
      </x:c>
      <x:c r="Z336" s="27" t="str">
        <x:v>https://github.com/harbor-framework/terminal-bench/pull/892#issuecomment-4539273509</x:v>
      </x:c>
      <x:c r="AA336" s="27" t="str">
        <x:v>https://github.com/harbor-framework/terminal-bench/pull/892#issuecomment-4539275141</x:v>
      </x:c>
      <x:c r="AB336" s="27" t="str">
        <x:v>https://github.com/harbor-framework/terminal-bench/pull/892#issuecomment-4539274497</x:v>
      </x:c>
      <x:c r="AC336" s="27" t="str">
        <x:v>https://github.com/harbor-framework/terminal-bench/pull/892#issuecomment-4548333031</x:v>
      </x:c>
      <x:c r="AD336" s="27" t="str">
        <x:v>https://github.com/harbor-framework/terminal-bench/pull/892#issuecomment-4548334938</x:v>
      </x:c>
      <x:c r="AE336" s="23" t="n">
        <x:v>1</x:v>
      </x:c>
      <x:c r="AF336" s="23" t="n">
        <x:v>1</x:v>
      </x:c>
      <x:c r="AG336" s="23" t="n">
        <x:v>1</x:v>
      </x:c>
      <x:c r="AH336" s="23" t="n">
        <x:v>1</x:v>
      </x:c>
      <x:c r="AI336" s="23" t="n">
        <x:v>1</x:v>
      </x:c>
      <x:c r="AJ336" s="23" t="n">
        <x:v>1</x:v>
      </x:c>
    </x:row>
    <x:row r="337" ht="22" customHeight="1">
      <x:c r="A337" s="24" t="n">
        <x:v>886</x:v>
      </x:c>
      <x:c r="B337" s="26" t="str">
        <x:v>[ScaleAI] Add Bootstrapping a Treasury Zero-Coupon Yield Curve and Pricing an Amortizing Corporate Bond with Credit Spread (FIN-BOOT-e9cb)</x:v>
      </x:c>
      <x:c r="C337" s="23" t="str">
        <x:v>closed</x:v>
      </x:c>
      <x:c r="D337" s="23" t="str">
        <x:v>yes</x:v>
      </x:c>
      <x:c r="E337" s="23" t="str">
        <x:v>no</x:v>
      </x:c>
      <x:c r="F337" s="23" t="str">
        <x:v>scaleai-bot</x:v>
      </x:c>
      <x:c r="G337" s="23" t="str"/>
      <x:c r="H337" s="24" t="n">
        <x:v>11</x:v>
      </x:c>
      <x:c r="I337" s="24" t="n">
        <x:v>4</x:v>
      </x:c>
      <x:c r="J337" s="25" t="n">
        <x:v>347.302</x:v>
      </x:c>
      <x:c r="K337" s="24" t="n">
        <x:v>20</x:v>
      </x:c>
      <x:c r="L337" s="24" t="n">
        <x:v>10</x:v>
      </x:c>
      <x:c r="M337" s="24" t="n">
        <x:v>3</x:v>
      </x:c>
      <x:c r="N337" s="23" t="str">
        <x:v>absent</x:v>
      </x:c>
      <x:c r="O337" s="23" t="str">
        <x:v>0107f85da00b4fbbbefebab27bd9755c3a4931cf</x:v>
      </x:c>
      <x:c r="P337" s="23" t="str"/>
      <x:c r="Q337" s="23" t="str">
        <x:v>observed</x:v>
      </x:c>
      <x:c r="R337" s="23" t="str">
        <x:v>pass</x:v>
      </x:c>
      <x:c r="S337" s="23" t="str">
        <x:v>pass</x:v>
      </x:c>
      <x:c r="T337" s="23" t="str">
        <x:v>pass</x:v>
      </x:c>
      <x:c r="U337" s="24" t="n">
        <x:v>3</x:v>
      </x:c>
      <x:c r="V337" s="24" t="n">
        <x:v>1</x:v>
      </x:c>
      <x:c r="W337" s="27" t="str">
        <x:v>https://github.com/harbor-framework/terminal-bench/pull/886</x:v>
      </x:c>
      <x:c r="X337" s="27" t="str"/>
      <x:c r="Y337" s="27" t="str">
        <x:v>https://github.com/harbor-framework/terminal-bench/pull/886#issuecomment-4536814846</x:v>
      </x:c>
      <x:c r="Z337" s="27" t="str">
        <x:v>https://github.com/harbor-framework/terminal-bench/pull/886#issuecomment-4536814819</x:v>
      </x:c>
      <x:c r="AA337" s="27" t="str">
        <x:v>https://github.com/harbor-framework/terminal-bench/pull/886#issuecomment-4536815390</x:v>
      </x:c>
      <x:c r="AB337" s="27" t="str">
        <x:v>https://github.com/harbor-framework/terminal-bench/pull/886#issuecomment-4536815230</x:v>
      </x:c>
      <x:c r="AC337" s="27" t="str">
        <x:v>https://github.com/harbor-framework/terminal-bench/pull/886#issuecomment-4626877959</x:v>
      </x:c>
      <x:c r="AD337" s="27" t="str">
        <x:v>https://github.com/harbor-framework/terminal-bench/pull/886#issuecomment-4626877006</x:v>
      </x:c>
      <x:c r="AE337" s="23" t="n">
        <x:v>1</x:v>
      </x:c>
      <x:c r="AF337" s="23" t="n">
        <x:v>1</x:v>
      </x:c>
      <x:c r="AG337" s="23" t="n">
        <x:v>1</x:v>
      </x:c>
      <x:c r="AH337" s="23" t="n">
        <x:v>1</x:v>
      </x:c>
      <x:c r="AI337" s="23" t="n">
        <x:v>1</x:v>
      </x:c>
      <x:c r="AJ337" s="23" t="n">
        <x:v>1</x:v>
      </x:c>
    </x:row>
    <x:row r="338" ht="22" customHeight="1">
      <x:c r="A338" s="24" t="n">
        <x:v>885</x:v>
      </x:c>
      <x:c r="B338" s="26" t="str">
        <x:v>[ScaleAI] Add Hexagonal tessellation of a 4G LTE network with LEO satellites (EE-4GNetwork-9d35)</x:v>
      </x:c>
      <x:c r="C338" s="23" t="str">
        <x:v>closed</x:v>
      </x:c>
      <x:c r="D338" s="23" t="str">
        <x:v>yes</x:v>
      </x:c>
      <x:c r="E338" s="23" t="str">
        <x:v>no</x:v>
      </x:c>
      <x:c r="F338" s="23" t="str">
        <x:v>scaleai-bot</x:v>
      </x:c>
      <x:c r="G338" s="23" t="str"/>
      <x:c r="H338" s="24" t="n">
        <x:v>15</x:v>
      </x:c>
      <x:c r="I338" s="24" t="n">
        <x:v>5</x:v>
      </x:c>
      <x:c r="J338" s="25" t="n">
        <x:v>335.101</x:v>
      </x:c>
      <x:c r="K338" s="24" t="n">
        <x:v>15</x:v>
      </x:c>
      <x:c r="L338" s="24" t="n">
        <x:v>6</x:v>
      </x:c>
      <x:c r="M338" s="24" t="n">
        <x:v>2</x:v>
      </x:c>
      <x:c r="N338" s="23" t="str">
        <x:v>absent</x:v>
      </x:c>
      <x:c r="O338" s="23" t="str">
        <x:v>6828f900119f60f937b88c6e259f61d5dc2a6a58</x:v>
      </x:c>
      <x:c r="P338" s="23" t="str"/>
      <x:c r="Q338" s="23" t="str">
        <x:v>observed</x:v>
      </x:c>
      <x:c r="R338" s="23" t="str">
        <x:v>pass</x:v>
      </x:c>
      <x:c r="S338" s="23" t="str">
        <x:v>pass</x:v>
      </x:c>
      <x:c r="T338" s="23" t="str">
        <x:v>pass</x:v>
      </x:c>
      <x:c r="U338" s="24" t="n">
        <x:v>1</x:v>
      </x:c>
      <x:c r="V338" s="24" t="str"/>
      <x:c r="W338" s="27" t="str">
        <x:v>https://github.com/harbor-framework/terminal-bench/pull/885</x:v>
      </x:c>
      <x:c r="X338" s="27" t="str"/>
      <x:c r="Y338" s="27" t="str">
        <x:v>https://github.com/harbor-framework/terminal-bench/pull/885#issuecomment-4536814588</x:v>
      </x:c>
      <x:c r="Z338" s="27" t="str">
        <x:v>https://github.com/harbor-framework/terminal-bench/pull/885#issuecomment-4536814290</x:v>
      </x:c>
      <x:c r="AA338" s="27" t="str">
        <x:v>https://github.com/harbor-framework/terminal-bench/pull/885#issuecomment-4536814857</x:v>
      </x:c>
      <x:c r="AB338" s="27" t="str">
        <x:v>https://github.com/harbor-framework/terminal-bench/pull/885#issuecomment-4536815048</x:v>
      </x:c>
      <x:c r="AC338" s="27" t="str">
        <x:v>https://github.com/harbor-framework/terminal-bench/pull/885#issuecomment-4646151485</x:v>
      </x:c>
      <x:c r="AD338" s="27" t="str"/>
      <x:c r="AE338" s="23" t="n">
        <x:v>1</x:v>
      </x:c>
      <x:c r="AF338" s="23" t="n">
        <x:v>1</x:v>
      </x:c>
      <x:c r="AG338" s="23" t="n">
        <x:v>1</x:v>
      </x:c>
      <x:c r="AH338" s="23" t="n">
        <x:v>1</x:v>
      </x:c>
      <x:c r="AI338" s="23" t="n">
        <x:v>1</x:v>
      </x:c>
      <x:c r="AJ338" s="23" t="n">
        <x:v>0</x:v>
      </x:c>
    </x:row>
    <x:row r="339" ht="22" customHeight="1">
      <x:c r="A339" s="24" t="n">
        <x:v>884</x:v>
      </x:c>
      <x:c r="B339" s="26" t="str">
        <x:v>[ScaleAI] Add tech-growth-portfolio: stock screening + portfolio construction taskv(FIN-PORTCON-287a)</x:v>
      </x:c>
      <x:c r="C339" s="23" t="str">
        <x:v>closed</x:v>
      </x:c>
      <x:c r="D339" s="23" t="str">
        <x:v>yes</x:v>
      </x:c>
      <x:c r="E339" s="23" t="str">
        <x:v>no</x:v>
      </x:c>
      <x:c r="F339" s="23" t="str">
        <x:v>scaleai-bot</x:v>
      </x:c>
      <x:c r="G339" s="23" t="str"/>
      <x:c r="H339" s="24" t="n">
        <x:v>22</x:v>
      </x:c>
      <x:c r="I339" s="24" t="n">
        <x:v>5</x:v>
      </x:c>
      <x:c r="J339" s="25" t="n">
        <x:v>261.523</x:v>
      </x:c>
      <x:c r="K339" s="24" t="n">
        <x:v>20</x:v>
      </x:c>
      <x:c r="L339" s="24" t="n">
        <x:v>7</x:v>
      </x:c>
      <x:c r="M339" s="24" t="n">
        <x:v>3</x:v>
      </x:c>
      <x:c r="N339" s="23" t="str">
        <x:v>absent</x:v>
      </x:c>
      <x:c r="O339" s="23" t="str">
        <x:v>b40fd85dcefb6cb54fbf1893d665232562e211d8</x:v>
      </x:c>
      <x:c r="P339" s="23" t="str"/>
      <x:c r="Q339" s="23" t="str">
        <x:v>observed</x:v>
      </x:c>
      <x:c r="R339" s="23" t="str">
        <x:v>pass</x:v>
      </x:c>
      <x:c r="S339" s="23" t="str">
        <x:v>pass</x:v>
      </x:c>
      <x:c r="T339" s="23" t="str">
        <x:v>pass</x:v>
      </x:c>
      <x:c r="U339" s="24" t="n">
        <x:v>2</x:v>
      </x:c>
      <x:c r="V339" s="24" t="str"/>
      <x:c r="W339" s="27" t="str">
        <x:v>https://github.com/harbor-framework/terminal-bench/pull/884</x:v>
      </x:c>
      <x:c r="X339" s="27" t="str"/>
      <x:c r="Y339" s="27" t="str">
        <x:v>https://github.com/harbor-framework/terminal-bench/pull/884#issuecomment-4536813081</x:v>
      </x:c>
      <x:c r="Z339" s="27" t="str">
        <x:v>https://github.com/harbor-framework/terminal-bench/pull/884#issuecomment-4536813026</x:v>
      </x:c>
      <x:c r="AA339" s="27" t="str">
        <x:v>https://github.com/harbor-framework/terminal-bench/pull/884#issuecomment-4536813422</x:v>
      </x:c>
      <x:c r="AB339" s="27" t="str">
        <x:v>https://github.com/harbor-framework/terminal-bench/pull/884#issuecomment-4536813405</x:v>
      </x:c>
      <x:c r="AC339" s="27" t="str">
        <x:v>https://github.com/harbor-framework/terminal-bench/pull/884#issuecomment-4614472579</x:v>
      </x:c>
      <x:c r="AD339" s="27" t="str"/>
      <x:c r="AE339" s="23" t="n">
        <x:v>1</x:v>
      </x:c>
      <x:c r="AF339" s="23" t="n">
        <x:v>1</x:v>
      </x:c>
      <x:c r="AG339" s="23" t="n">
        <x:v>1</x:v>
      </x:c>
      <x:c r="AH339" s="23" t="n">
        <x:v>1</x:v>
      </x:c>
      <x:c r="AI339" s="23" t="n">
        <x:v>1</x:v>
      </x:c>
      <x:c r="AJ339" s="23" t="n">
        <x:v>0</x:v>
      </x:c>
    </x:row>
    <x:row r="340" ht="22" customHeight="1">
      <x:c r="A340" s="24" t="n">
        <x:v>883</x:v>
      </x:c>
      <x:c r="B340" s="26" t="str">
        <x:v>[ScaleAI] Add Collagen type I content analysis in biomaterials by SDS-PAGE (BIO-COL1-3c58)</x:v>
      </x:c>
      <x:c r="C340" s="23" t="str">
        <x:v>closed</x:v>
      </x:c>
      <x:c r="D340" s="23" t="str">
        <x:v>yes</x:v>
      </x:c>
      <x:c r="E340" s="23" t="str">
        <x:v>no</x:v>
      </x:c>
      <x:c r="F340" s="23" t="str">
        <x:v>scaleai-bot</x:v>
      </x:c>
      <x:c r="G340" s="23" t="str"/>
      <x:c r="H340" s="24" t="n">
        <x:v>16</x:v>
      </x:c>
      <x:c r="I340" s="24" t="n">
        <x:v>6</x:v>
      </x:c>
      <x:c r="J340" s="25" t="n">
        <x:v>411.137</x:v>
      </x:c>
      <x:c r="K340" s="24" t="n">
        <x:v>30</x:v>
      </x:c>
      <x:c r="L340" s="24" t="n">
        <x:v>11</x:v>
      </x:c>
      <x:c r="M340" s="24" t="n">
        <x:v>2</x:v>
      </x:c>
      <x:c r="N340" s="23" t="str">
        <x:v>absent</x:v>
      </x:c>
      <x:c r="O340" s="23" t="str">
        <x:v>21eca4bb95bb0d4276f3e8b25e483d1c25b1130c</x:v>
      </x:c>
      <x:c r="P340" s="23" t="str"/>
      <x:c r="Q340" s="23" t="str">
        <x:v>observed</x:v>
      </x:c>
      <x:c r="R340" s="23" t="str">
        <x:v>pass</x:v>
      </x:c>
      <x:c r="S340" s="23" t="str">
        <x:v>pass</x:v>
      </x:c>
      <x:c r="T340" s="23" t="str">
        <x:v>pass</x:v>
      </x:c>
      <x:c r="U340" s="24" t="n">
        <x:v>2</x:v>
      </x:c>
      <x:c r="V340" s="24" t="str"/>
      <x:c r="W340" s="27" t="str">
        <x:v>https://github.com/harbor-framework/terminal-bench/pull/883</x:v>
      </x:c>
      <x:c r="X340" s="27" t="str"/>
      <x:c r="Y340" s="27" t="str">
        <x:v>https://github.com/harbor-framework/terminal-bench/pull/883#issuecomment-4536812452</x:v>
      </x:c>
      <x:c r="Z340" s="27" t="str">
        <x:v>https://github.com/harbor-framework/terminal-bench/pull/883#issuecomment-4536812329</x:v>
      </x:c>
      <x:c r="AA340" s="27" t="str">
        <x:v>https://github.com/harbor-framework/terminal-bench/pull/883#issuecomment-4536812473</x:v>
      </x:c>
      <x:c r="AB340" s="27" t="str">
        <x:v>https://github.com/harbor-framework/terminal-bench/pull/883#issuecomment-4536812750</x:v>
      </x:c>
      <x:c r="AC340" s="27" t="str">
        <x:v>https://github.com/harbor-framework/terminal-bench/pull/883#issuecomment-4640678410</x:v>
      </x:c>
      <x:c r="AD340" s="27" t="str"/>
      <x:c r="AE340" s="23" t="n">
        <x:v>1</x:v>
      </x:c>
      <x:c r="AF340" s="23" t="n">
        <x:v>1</x:v>
      </x:c>
      <x:c r="AG340" s="23" t="n">
        <x:v>1</x:v>
      </x:c>
      <x:c r="AH340" s="23" t="n">
        <x:v>1</x:v>
      </x:c>
      <x:c r="AI340" s="23" t="n">
        <x:v>1</x:v>
      </x:c>
      <x:c r="AJ340" s="23" t="n">
        <x:v>0</x:v>
      </x:c>
    </x:row>
    <x:row r="341" ht="22" customHeight="1">
      <x:c r="A341" s="24" t="n">
        <x:v>882</x:v>
      </x:c>
      <x:c r="B341" s="26" t="str">
        <x:v>[ScaleAI] Add Build a USD SOFR curve and price OIS trades (FIN-SOFR-CURVE)</x:v>
      </x:c>
      <x:c r="C341" s="23" t="str">
        <x:v>closed</x:v>
      </x:c>
      <x:c r="D341" s="23" t="str">
        <x:v>yes</x:v>
      </x:c>
      <x:c r="E341" s="23" t="str">
        <x:v>no</x:v>
      </x:c>
      <x:c r="F341" s="23" t="str">
        <x:v>scaleai-bot</x:v>
      </x:c>
      <x:c r="G341" s="23" t="str"/>
      <x:c r="H341" s="24" t="n">
        <x:v>26</x:v>
      </x:c>
      <x:c r="I341" s="24" t="n">
        <x:v>6</x:v>
      </x:c>
      <x:c r="J341" s="25" t="n">
        <x:v>335.149</x:v>
      </x:c>
      <x:c r="K341" s="24" t="n">
        <x:v>31</x:v>
      </x:c>
      <x:c r="L341" s="24" t="n">
        <x:v>14</x:v>
      </x:c>
      <x:c r="M341" s="24" t="n">
        <x:v>2</x:v>
      </x:c>
      <x:c r="N341" s="23" t="str">
        <x:v>absent</x:v>
      </x:c>
      <x:c r="O341" s="23" t="str">
        <x:v>4128acf7f60d55ce259ae1af8ac460a4b3e7dd34</x:v>
      </x:c>
      <x:c r="P341" s="23" t="str"/>
      <x:c r="Q341" s="23" t="str">
        <x:v>observed</x:v>
      </x:c>
      <x:c r="R341" s="23" t="str">
        <x:v>pass</x:v>
      </x:c>
      <x:c r="S341" s="23" t="str">
        <x:v>pass</x:v>
      </x:c>
      <x:c r="T341" s="23" t="str">
        <x:v>pass</x:v>
      </x:c>
      <x:c r="U341" s="24" t="n">
        <x:v>4</x:v>
      </x:c>
      <x:c r="V341" s="24" t="n">
        <x:v>3</x:v>
      </x:c>
      <x:c r="W341" s="27" t="str">
        <x:v>https://github.com/harbor-framework/terminal-bench/pull/882</x:v>
      </x:c>
      <x:c r="X341" s="27" t="str"/>
      <x:c r="Y341" s="27" t="str">
        <x:v>https://github.com/harbor-framework/terminal-bench/pull/882#issuecomment-4536811758</x:v>
      </x:c>
      <x:c r="Z341" s="27" t="str">
        <x:v>https://github.com/harbor-framework/terminal-bench/pull/882#issuecomment-4536811218</x:v>
      </x:c>
      <x:c r="AA341" s="27" t="str">
        <x:v>https://github.com/harbor-framework/terminal-bench/pull/882#issuecomment-4536811984</x:v>
      </x:c>
      <x:c r="AB341" s="27" t="str">
        <x:v>https://github.com/harbor-framework/terminal-bench/pull/882#issuecomment-4536811878</x:v>
      </x:c>
      <x:c r="AC341" s="27" t="str">
        <x:v>https://github.com/harbor-framework/terminal-bench/pull/882#issuecomment-4641616510</x:v>
      </x:c>
      <x:c r="AD341" s="27" t="str">
        <x:v>https://github.com/harbor-framework/terminal-bench/pull/882#issuecomment-4641616406</x:v>
      </x:c>
      <x:c r="AE341" s="23" t="n">
        <x:v>1</x:v>
      </x:c>
      <x:c r="AF341" s="23" t="n">
        <x:v>1</x:v>
      </x:c>
      <x:c r="AG341" s="23" t="n">
        <x:v>1</x:v>
      </x:c>
      <x:c r="AH341" s="23" t="n">
        <x:v>1</x:v>
      </x:c>
      <x:c r="AI341" s="23" t="n">
        <x:v>1</x:v>
      </x:c>
      <x:c r="AJ341" s="23" t="n">
        <x:v>1</x:v>
      </x:c>
    </x:row>
    <x:row r="342" ht="22" customHeight="1">
      <x:c r="A342" s="24" t="n">
        <x:v>881</x:v>
      </x:c>
      <x:c r="B342" s="26" t="str">
        <x:v>[ScaleAI] Add Material Adverse Change Clause Enforceability Analysis (FIN-MAC-048)</x:v>
      </x:c>
      <x:c r="C342" s="23" t="str">
        <x:v>closed</x:v>
      </x:c>
      <x:c r="D342" s="23" t="str">
        <x:v>yes</x:v>
      </x:c>
      <x:c r="E342" s="23" t="str">
        <x:v>no</x:v>
      </x:c>
      <x:c r="F342" s="23" t="str">
        <x:v>scaleai-bot</x:v>
      </x:c>
      <x:c r="G342" s="23" t="str"/>
      <x:c r="H342" s="24" t="n">
        <x:v>10</x:v>
      </x:c>
      <x:c r="I342" s="24" t="n">
        <x:v>6</x:v>
      </x:c>
      <x:c r="J342" s="25" t="n">
        <x:v>335.196</x:v>
      </x:c>
      <x:c r="K342" s="24" t="n">
        <x:v>28</x:v>
      </x:c>
      <x:c r="L342" s="24" t="n">
        <x:v>11</x:v>
      </x:c>
      <x:c r="M342" s="24" t="n">
        <x:v>2</x:v>
      </x:c>
      <x:c r="N342" s="23" t="str">
        <x:v>absent</x:v>
      </x:c>
      <x:c r="O342" s="23" t="str">
        <x:v>b1fdbd8c8110ed82b67c306bccaecf6eaeed1f23</x:v>
      </x:c>
      <x:c r="P342" s="23" t="str"/>
      <x:c r="Q342" s="23" t="str">
        <x:v>observed</x:v>
      </x:c>
      <x:c r="R342" s="23" t="str">
        <x:v>pass</x:v>
      </x:c>
      <x:c r="S342" s="23" t="str">
        <x:v>pass</x:v>
      </x:c>
      <x:c r="T342" s="23" t="str">
        <x:v>pass</x:v>
      </x:c>
      <x:c r="U342" s="24" t="n">
        <x:v>3</x:v>
      </x:c>
      <x:c r="V342" s="24" t="n">
        <x:v>2</x:v>
      </x:c>
      <x:c r="W342" s="27" t="str">
        <x:v>https://github.com/harbor-framework/terminal-bench/pull/881</x:v>
      </x:c>
      <x:c r="X342" s="27" t="str"/>
      <x:c r="Y342" s="27" t="str">
        <x:v>https://github.com/harbor-framework/terminal-bench/pull/881#issuecomment-4536810628</x:v>
      </x:c>
      <x:c r="Z342" s="27" t="str">
        <x:v>https://github.com/harbor-framework/terminal-bench/pull/881#issuecomment-4536810425</x:v>
      </x:c>
      <x:c r="AA342" s="27" t="str">
        <x:v>https://github.com/harbor-framework/terminal-bench/pull/881#issuecomment-4536811018</x:v>
      </x:c>
      <x:c r="AB342" s="27" t="str">
        <x:v>https://github.com/harbor-framework/terminal-bench/pull/881#issuecomment-4536810878</x:v>
      </x:c>
      <x:c r="AC342" s="27" t="str">
        <x:v>https://github.com/harbor-framework/terminal-bench/pull/881#issuecomment-4648378391</x:v>
      </x:c>
      <x:c r="AD342" s="27" t="str">
        <x:v>https://github.com/harbor-framework/terminal-bench/pull/881#issuecomment-4648378990</x:v>
      </x:c>
      <x:c r="AE342" s="23" t="n">
        <x:v>1</x:v>
      </x:c>
      <x:c r="AF342" s="23" t="n">
        <x:v>1</x:v>
      </x:c>
      <x:c r="AG342" s="23" t="n">
        <x:v>1</x:v>
      </x:c>
      <x:c r="AH342" s="23" t="n">
        <x:v>1</x:v>
      </x:c>
      <x:c r="AI342" s="23" t="n">
        <x:v>1</x:v>
      </x:c>
      <x:c r="AJ342" s="23" t="n">
        <x:v>1</x:v>
      </x:c>
    </x:row>
    <x:row r="343" ht="22" customHeight="1">
      <x:c r="A343" s="24" t="n">
        <x:v>880</x:v>
      </x:c>
      <x:c r="B343" s="26" t="str">
        <x:v>[ScaleAI] Add Bioprospecting bacterial genomes for compounds structurally similar to Lycopene: a case study. (BIO-LYCO-fa46)</x:v>
      </x:c>
      <x:c r="C343" s="23" t="str">
        <x:v>closed</x:v>
      </x:c>
      <x:c r="D343" s="23" t="str">
        <x:v>yes</x:v>
      </x:c>
      <x:c r="E343" s="23" t="str">
        <x:v>no</x:v>
      </x:c>
      <x:c r="F343" s="23" t="str">
        <x:v>scaleai-bot</x:v>
      </x:c>
      <x:c r="G343" s="23" t="str"/>
      <x:c r="H343" s="24" t="n">
        <x:v>115</x:v>
      </x:c>
      <x:c r="I343" s="24" t="n">
        <x:v>7</x:v>
      </x:c>
      <x:c r="J343" s="25" t="n">
        <x:v>503.584</x:v>
      </x:c>
      <x:c r="K343" s="24" t="n">
        <x:v>34</x:v>
      </x:c>
      <x:c r="L343" s="24" t="n">
        <x:v>10</x:v>
      </x:c>
      <x:c r="M343" s="24" t="n">
        <x:v>1</x:v>
      </x:c>
      <x:c r="N343" s="23" t="str">
        <x:v>absent</x:v>
      </x:c>
      <x:c r="O343" s="23" t="str">
        <x:v>8c4226919cadded474b4e0f507cfd1c12fbe0ada</x:v>
      </x:c>
      <x:c r="P343" s="23" t="str"/>
      <x:c r="Q343" s="23" t="str">
        <x:v>observed</x:v>
      </x:c>
      <x:c r="R343" s="23" t="str">
        <x:v>pass</x:v>
      </x:c>
      <x:c r="S343" s="23" t="str">
        <x:v>pass</x:v>
      </x:c>
      <x:c r="T343" s="23" t="str">
        <x:v>pass</x:v>
      </x:c>
      <x:c r="U343" s="24" t="n">
        <x:v>3</x:v>
      </x:c>
      <x:c r="V343" s="24" t="n">
        <x:v>2</x:v>
      </x:c>
      <x:c r="W343" s="27" t="str">
        <x:v>https://github.com/harbor-framework/terminal-bench/pull/880</x:v>
      </x:c>
      <x:c r="X343" s="27" t="str"/>
      <x:c r="Y343" s="27" t="str">
        <x:v>https://github.com/harbor-framework/terminal-bench/pull/880#issuecomment-4536809286</x:v>
      </x:c>
      <x:c r="Z343" s="27" t="str">
        <x:v>https://github.com/harbor-framework/terminal-bench/pull/880#issuecomment-4536809128</x:v>
      </x:c>
      <x:c r="AA343" s="27" t="str">
        <x:v>https://github.com/harbor-framework/terminal-bench/pull/880#issuecomment-4536809614</x:v>
      </x:c>
      <x:c r="AB343" s="27" t="str">
        <x:v>https://github.com/harbor-framework/terminal-bench/pull/880#issuecomment-4536809643</x:v>
      </x:c>
      <x:c r="AC343" s="27" t="str">
        <x:v>https://github.com/harbor-framework/terminal-bench/pull/880#issuecomment-4633407620</x:v>
      </x:c>
      <x:c r="AD343" s="27" t="str">
        <x:v>https://github.com/harbor-framework/terminal-bench/pull/880#issuecomment-4633404942</x:v>
      </x:c>
      <x:c r="AE343" s="23" t="n">
        <x:v>1</x:v>
      </x:c>
      <x:c r="AF343" s="23" t="n">
        <x:v>1</x:v>
      </x:c>
      <x:c r="AG343" s="23" t="n">
        <x:v>1</x:v>
      </x:c>
      <x:c r="AH343" s="23" t="n">
        <x:v>1</x:v>
      </x:c>
      <x:c r="AI343" s="23" t="n">
        <x:v>1</x:v>
      </x:c>
      <x:c r="AJ343" s="23" t="n">
        <x:v>1</x:v>
      </x:c>
    </x:row>
    <x:row r="344" ht="22" customHeight="1">
      <x:c r="A344" s="24" t="n">
        <x:v>879</x:v>
      </x:c>
      <x:c r="B344" s="26" t="str">
        <x:v>[ScaleAI] Add Cross-System Entity Resolution and Record Linkage task (econ-rlink-035)</x:v>
      </x:c>
      <x:c r="C344" s="23" t="str">
        <x:v>merged</x:v>
      </x:c>
      <x:c r="D344" s="23" t="str">
        <x:v>yes</x:v>
      </x:c>
      <x:c r="E344" s="23" t="str">
        <x:v>yes</x:v>
      </x:c>
      <x:c r="F344" s="23" t="str">
        <x:v>scaleai-bot</x:v>
      </x:c>
      <x:c r="G344" s="23" t="str">
        <x:v>ibercovich</x:v>
      </x:c>
      <x:c r="H344" s="24" t="n">
        <x:v>15</x:v>
      </x:c>
      <x:c r="I344" s="24" t="n">
        <x:v>5</x:v>
      </x:c>
      <x:c r="J344" s="25" t="n">
        <x:v>385.055</x:v>
      </x:c>
      <x:c r="K344" s="24" t="n">
        <x:v>21</x:v>
      </x:c>
      <x:c r="L344" s="24" t="n">
        <x:v>9</x:v>
      </x:c>
      <x:c r="M344" s="24" t="n">
        <x:v>3</x:v>
      </x:c>
      <x:c r="N344" s="23" t="str">
        <x:v>absent</x:v>
      </x:c>
      <x:c r="O344" s="23" t="str">
        <x:v>d2c49c8d4c9bd1906e2b99415ce7bfea9e336d92</x:v>
      </x:c>
      <x:c r="P344" s="23" t="str">
        <x:v>925a8b8695ab10c53575462237ff6c022acf79fa</x:v>
      </x:c>
      <x:c r="Q344" s="23" t="str">
        <x:v>observed</x:v>
      </x:c>
      <x:c r="R344" s="23" t="str">
        <x:v>pass</x:v>
      </x:c>
      <x:c r="S344" s="23" t="str">
        <x:v>pass</x:v>
      </x:c>
      <x:c r="T344" s="23" t="str">
        <x:v>pass</x:v>
      </x:c>
      <x:c r="U344" s="24" t="n">
        <x:v>4</x:v>
      </x:c>
      <x:c r="V344" s="24" t="n">
        <x:v>1</x:v>
      </x:c>
      <x:c r="W344" s="27" t="str">
        <x:v>https://github.com/harbor-framework/terminal-bench/pull/879</x:v>
      </x:c>
      <x:c r="X344" s="27" t="str"/>
      <x:c r="Y344" s="27" t="str">
        <x:v>https://github.com/harbor-framework/terminal-bench/pull/879#issuecomment-4536809189</x:v>
      </x:c>
      <x:c r="Z344" s="27" t="str">
        <x:v>https://github.com/harbor-framework/terminal-bench/pull/879#issuecomment-4536808877</x:v>
      </x:c>
      <x:c r="AA344" s="27" t="str">
        <x:v>https://github.com/harbor-framework/terminal-bench/pull/879#issuecomment-4536809372</x:v>
      </x:c>
      <x:c r="AB344" s="27" t="str">
        <x:v>https://github.com/harbor-framework/terminal-bench/pull/879#issuecomment-4536809236</x:v>
      </x:c>
      <x:c r="AC344" s="27" t="str">
        <x:v>https://github.com/harbor-framework/terminal-bench/pull/879#issuecomment-4640759791</x:v>
      </x:c>
      <x:c r="AD344" s="27" t="str">
        <x:v>https://github.com/harbor-framework/terminal-bench/pull/879#issuecomment-4639179640</x:v>
      </x:c>
      <x:c r="AE344" s="23" t="n">
        <x:v>1</x:v>
      </x:c>
      <x:c r="AF344" s="23" t="n">
        <x:v>1</x:v>
      </x:c>
      <x:c r="AG344" s="23" t="n">
        <x:v>1</x:v>
      </x:c>
      <x:c r="AH344" s="23" t="n">
        <x:v>1</x:v>
      </x:c>
      <x:c r="AI344" s="23" t="n">
        <x:v>1</x:v>
      </x:c>
      <x:c r="AJ344" s="23" t="n">
        <x:v>1</x:v>
      </x:c>
    </x:row>
    <x:row r="345" ht="22" customHeight="1">
      <x:c r="A345" s="24" t="n">
        <x:v>878</x:v>
      </x:c>
      <x:c r="B345" s="26" t="str">
        <x:v>[ScaleAI] Add Lag-selected, bias-corrected Campbell-Shiller news decomposition from public monthly S&amp;P 500 data (QUANT-VAR-2876)</x:v>
      </x:c>
      <x:c r="C345" s="23" t="str">
        <x:v>closed</x:v>
      </x:c>
      <x:c r="D345" s="23" t="str">
        <x:v>yes</x:v>
      </x:c>
      <x:c r="E345" s="23" t="str">
        <x:v>no</x:v>
      </x:c>
      <x:c r="F345" s="23" t="str">
        <x:v>scaleai-bot</x:v>
      </x:c>
      <x:c r="G345" s="23" t="str"/>
      <x:c r="H345" s="24" t="n">
        <x:v>14</x:v>
      </x:c>
      <x:c r="I345" s="24" t="n">
        <x:v>4</x:v>
      </x:c>
      <x:c r="J345" s="25" t="n">
        <x:v>334.953</x:v>
      </x:c>
      <x:c r="K345" s="24" t="n">
        <x:v>16</x:v>
      </x:c>
      <x:c r="L345" s="24" t="n">
        <x:v>6</x:v>
      </x:c>
      <x:c r="M345" s="24" t="n">
        <x:v>2</x:v>
      </x:c>
      <x:c r="N345" s="23" t="str">
        <x:v>absent</x:v>
      </x:c>
      <x:c r="O345" s="23" t="str">
        <x:v>dfc888e4b9056d0f0ba0309a42d48ebf84e1bbf4</x:v>
      </x:c>
      <x:c r="P345" s="23" t="str"/>
      <x:c r="Q345" s="23" t="str">
        <x:v>observed</x:v>
      </x:c>
      <x:c r="R345" s="23" t="str">
        <x:v>pass</x:v>
      </x:c>
      <x:c r="S345" s="23" t="str">
        <x:v>pass</x:v>
      </x:c>
      <x:c r="T345" s="23" t="str">
        <x:v>pass</x:v>
      </x:c>
      <x:c r="U345" s="24" t="n">
        <x:v>1</x:v>
      </x:c>
      <x:c r="V345" s="24" t="str"/>
      <x:c r="W345" s="27" t="str">
        <x:v>https://github.com/harbor-framework/terminal-bench/pull/878</x:v>
      </x:c>
      <x:c r="X345" s="27" t="str"/>
      <x:c r="Y345" s="27" t="str">
        <x:v>https://github.com/harbor-framework/terminal-bench/pull/878#issuecomment-4536807712</x:v>
      </x:c>
      <x:c r="Z345" s="27" t="str">
        <x:v>https://github.com/harbor-framework/terminal-bench/pull/878#issuecomment-4536807246</x:v>
      </x:c>
      <x:c r="AA345" s="27" t="str">
        <x:v>https://github.com/harbor-framework/terminal-bench/pull/878#issuecomment-4536808176</x:v>
      </x:c>
      <x:c r="AB345" s="27" t="str">
        <x:v>https://github.com/harbor-framework/terminal-bench/pull/878#issuecomment-4536807953</x:v>
      </x:c>
      <x:c r="AC345" s="27" t="str">
        <x:v>https://github.com/harbor-framework/terminal-bench/pull/878#issuecomment-4542589464</x:v>
      </x:c>
      <x:c r="AD345" s="27" t="str"/>
      <x:c r="AE345" s="23" t="n">
        <x:v>1</x:v>
      </x:c>
      <x:c r="AF345" s="23" t="n">
        <x:v>1</x:v>
      </x:c>
      <x:c r="AG345" s="23" t="n">
        <x:v>1</x:v>
      </x:c>
      <x:c r="AH345" s="23" t="n">
        <x:v>1</x:v>
      </x:c>
      <x:c r="AI345" s="23" t="n">
        <x:v>1</x:v>
      </x:c>
      <x:c r="AJ345" s="23" t="n">
        <x:v>0</x:v>
      </x:c>
    </x:row>
    <x:row r="346" ht="22" customHeight="1">
      <x:c r="A346" s="24" t="n">
        <x:v>877</x:v>
      </x:c>
      <x:c r="B346" s="26" t="str">
        <x:v>[ScaleAI] Add Discovery of Antibiotic Resistance Genes in natural communities from environmental DNA samples (BIO-AMR-66f3)</x:v>
      </x:c>
      <x:c r="C346" s="23" t="str">
        <x:v>closed</x:v>
      </x:c>
      <x:c r="D346" s="23" t="str">
        <x:v>yes</x:v>
      </x:c>
      <x:c r="E346" s="23" t="str">
        <x:v>no</x:v>
      </x:c>
      <x:c r="F346" s="23" t="str">
        <x:v>scaleai-bot</x:v>
      </x:c>
      <x:c r="G346" s="23" t="str"/>
      <x:c r="H346" s="24" t="n">
        <x:v>18</x:v>
      </x:c>
      <x:c r="I346" s="24" t="n">
        <x:v>4</x:v>
      </x:c>
      <x:c r="J346" s="25" t="n">
        <x:v>414.226</x:v>
      </x:c>
      <x:c r="K346" s="24" t="n">
        <x:v>25</x:v>
      </x:c>
      <x:c r="L346" s="24" t="n">
        <x:v>8</x:v>
      </x:c>
      <x:c r="M346" s="24" t="n">
        <x:v>1</x:v>
      </x:c>
      <x:c r="N346" s="23" t="str">
        <x:v>absent</x:v>
      </x:c>
      <x:c r="O346" s="23" t="str">
        <x:v>84885bac12b3c49b4d1492bcc2bf6da601f3ba94</x:v>
      </x:c>
      <x:c r="P346" s="23" t="str"/>
      <x:c r="Q346" s="23" t="str">
        <x:v>observed</x:v>
      </x:c>
      <x:c r="R346" s="23" t="str">
        <x:v>pass</x:v>
      </x:c>
      <x:c r="S346" s="23" t="str">
        <x:v>pass</x:v>
      </x:c>
      <x:c r="T346" s="23" t="str">
        <x:v>pass</x:v>
      </x:c>
      <x:c r="U346" s="24" t="n">
        <x:v>3</x:v>
      </x:c>
      <x:c r="V346" s="24" t="n">
        <x:v>1</x:v>
      </x:c>
      <x:c r="W346" s="27" t="str">
        <x:v>https://github.com/harbor-framework/terminal-bench/pull/877</x:v>
      </x:c>
      <x:c r="X346" s="27" t="str"/>
      <x:c r="Y346" s="27" t="str">
        <x:v>https://github.com/harbor-framework/terminal-bench/pull/877#issuecomment-4536804625</x:v>
      </x:c>
      <x:c r="Z346" s="27" t="str">
        <x:v>https://github.com/harbor-framework/terminal-bench/pull/877#issuecomment-4536804783</x:v>
      </x:c>
      <x:c r="AA346" s="27" t="str">
        <x:v>https://github.com/harbor-framework/terminal-bench/pull/877#issuecomment-4536804948</x:v>
      </x:c>
      <x:c r="AB346" s="27" t="str">
        <x:v>https://github.com/harbor-framework/terminal-bench/pull/877#issuecomment-4536805157</x:v>
      </x:c>
      <x:c r="AC346" s="27" t="str">
        <x:v>https://github.com/harbor-framework/terminal-bench/pull/877#issuecomment-4640809363</x:v>
      </x:c>
      <x:c r="AD346" s="27" t="str">
        <x:v>https://github.com/harbor-framework/terminal-bench/pull/877#issuecomment-4640809227</x:v>
      </x:c>
      <x:c r="AE346" s="23" t="n">
        <x:v>1</x:v>
      </x:c>
      <x:c r="AF346" s="23" t="n">
        <x:v>1</x:v>
      </x:c>
      <x:c r="AG346" s="23" t="n">
        <x:v>1</x:v>
      </x:c>
      <x:c r="AH346" s="23" t="n">
        <x:v>1</x:v>
      </x:c>
      <x:c r="AI346" s="23" t="n">
        <x:v>1</x:v>
      </x:c>
      <x:c r="AJ346" s="23" t="n">
        <x:v>1</x:v>
      </x:c>
    </x:row>
    <x:row r="347" ht="22" customHeight="1">
      <x:c r="A347" s="24" t="n">
        <x:v>875</x:v>
      </x:c>
      <x:c r="B347" s="26" t="str">
        <x:v>Orbital mission coordination fix</x:v>
      </x:c>
      <x:c r="C347" s="23" t="str">
        <x:v>closed</x:v>
      </x:c>
      <x:c r="D347" s="23" t="str">
        <x:v>yes</x:v>
      </x:c>
      <x:c r="E347" s="23" t="str">
        <x:v>no</x:v>
      </x:c>
      <x:c r="F347" s="23" t="str">
        <x:v>hemanth-mudhiraj</x:v>
      </x:c>
      <x:c r="G347" s="23" t="str"/>
      <x:c r="H347" s="24" t="n">
        <x:v>23</x:v>
      </x:c>
      <x:c r="I347" s="24" t="n">
        <x:v>13</x:v>
      </x:c>
      <x:c r="J347" s="25" t="n">
        <x:v>0.48</x:v>
      </x:c>
      <x:c r="K347" s="24" t="n">
        <x:v>5</x:v>
      </x:c>
      <x:c r="L347" s="24" t="n">
        <x:v>0</x:v>
      </x:c>
      <x:c r="M347" s="24" t="n">
        <x:v>0</x:v>
      </x:c>
      <x:c r="N347" s="23" t="str">
        <x:v>exact</x:v>
      </x:c>
      <x:c r="O347" s="23" t="str">
        <x:v>5413ef6bd4ae41ab21ff8518b4c2a6ff48f9647e</x:v>
      </x:c>
      <x:c r="P347" s="23" t="str"/>
      <x:c r="Q347" s="23" t="str">
        <x:v>observed</x:v>
      </x:c>
      <x:c r="R347" s="23" t="str">
        <x:v>pass</x:v>
      </x:c>
      <x:c r="S347" s="23" t="str">
        <x:v>fail</x:v>
      </x:c>
      <x:c r="T347" s="23" t="str">
        <x:v>fail</x:v>
      </x:c>
      <x:c r="U347" s="24" t="str"/>
      <x:c r="V347" s="24" t="str"/>
      <x:c r="W347" s="27" t="str">
        <x:v>https://github.com/harbor-framework/terminal-bench/pull/875</x:v>
      </x:c>
      <x:c r="X347" s="27" t="str">
        <x:v>https://github.com/harbor-framework/terminal-bench-3/discussions/874</x:v>
      </x:c>
      <x:c r="Y347" s="27" t="str">
        <x:v>https://github.com/harbor-framework/terminal-bench/pull/875#issuecomment-4536633348</x:v>
      </x:c>
      <x:c r="Z347" s="27" t="str">
        <x:v>https://github.com/harbor-framework/terminal-bench/pull/875#issuecomment-4536632700</x:v>
      </x:c>
      <x:c r="AA347" s="27" t="str">
        <x:v>https://github.com/harbor-framework/terminal-bench/pull/875#issuecomment-4536633580</x:v>
      </x:c>
      <x:c r="AB347" s="27" t="str">
        <x:v>https://github.com/harbor-framework/terminal-bench/pull/875#issuecomment-4536633849</x:v>
      </x:c>
      <x:c r="AC347" s="27" t="str"/>
      <x:c r="AD347" s="27" t="str"/>
      <x:c r="AE347" s="23" t="n">
        <x:v>1</x:v>
      </x:c>
      <x:c r="AF347" s="23" t="n">
        <x:v>1</x:v>
      </x:c>
      <x:c r="AG347" s="23" t="n">
        <x:v>1</x:v>
      </x:c>
      <x:c r="AH347" s="23" t="n">
        <x:v>1</x:v>
      </x:c>
      <x:c r="AI347" s="23" t="n">
        <x:v>0</x:v>
      </x:c>
      <x:c r="AJ347" s="23" t="n">
        <x:v>0</x:v>
      </x:c>
    </x:row>
    <x:row r="348" ht="22" customHeight="1">
      <x:c r="A348" s="24" t="n">
        <x:v>872</x:v>
      </x:c>
      <x:c r="B348" s="26" t="str">
        <x:v>Add task: hlc-debug</x:v>
      </x:c>
      <x:c r="C348" s="23" t="str">
        <x:v>closed</x:v>
      </x:c>
      <x:c r="D348" s="23" t="str">
        <x:v>yes</x:v>
      </x:c>
      <x:c r="E348" s="23" t="str">
        <x:v>no</x:v>
      </x:c>
      <x:c r="F348" s="23" t="str">
        <x:v>ashishkar-duskerai</x:v>
      </x:c>
      <x:c r="G348" s="23" t="str"/>
      <x:c r="H348" s="24" t="n">
        <x:v>16</x:v>
      </x:c>
      <x:c r="I348" s="24" t="n">
        <x:v>5</x:v>
      </x:c>
      <x:c r="J348" s="25" t="n">
        <x:v>4.699</x:v>
      </x:c>
      <x:c r="K348" s="24" t="n">
        <x:v>20</x:v>
      </x:c>
      <x:c r="L348" s="24" t="n">
        <x:v>5</x:v>
      </x:c>
      <x:c r="M348" s="24" t="n">
        <x:v>0</x:v>
      </x:c>
      <x:c r="N348" s="23" t="str">
        <x:v>absent</x:v>
      </x:c>
      <x:c r="O348" s="23" t="str">
        <x:v>e8362d34051546eaf79442af3291c100ca061096</x:v>
      </x:c>
      <x:c r="P348" s="23" t="str"/>
      <x:c r="Q348" s="23" t="str">
        <x:v>observed</x:v>
      </x:c>
      <x:c r="R348" s="23" t="str">
        <x:v>pass</x:v>
      </x:c>
      <x:c r="S348" s="23" t="str">
        <x:v>pass</x:v>
      </x:c>
      <x:c r="T348" s="23" t="str">
        <x:v>pass</x:v>
      </x:c>
      <x:c r="U348" s="24" t="n">
        <x:v>4</x:v>
      </x:c>
      <x:c r="V348" s="24" t="n">
        <x:v>3</x:v>
      </x:c>
      <x:c r="W348" s="27" t="str">
        <x:v>https://github.com/harbor-framework/terminal-bench/pull/872</x:v>
      </x:c>
      <x:c r="X348" s="27" t="str"/>
      <x:c r="Y348" s="27" t="str">
        <x:v>https://github.com/harbor-framework/terminal-bench/pull/872#issuecomment-4534503530</x:v>
      </x:c>
      <x:c r="Z348" s="27" t="str">
        <x:v>https://github.com/harbor-framework/terminal-bench/pull/872#issuecomment-4534502991</x:v>
      </x:c>
      <x:c r="AA348" s="27" t="str">
        <x:v>https://github.com/harbor-framework/terminal-bench/pull/872#issuecomment-4534503962</x:v>
      </x:c>
      <x:c r="AB348" s="27" t="str">
        <x:v>https://github.com/harbor-framework/terminal-bench/pull/872#issuecomment-4534503789</x:v>
      </x:c>
      <x:c r="AC348" s="27" t="str">
        <x:v>https://github.com/harbor-framework/terminal-bench/pull/872#issuecomment-4535593519</x:v>
      </x:c>
      <x:c r="AD348" s="27" t="str">
        <x:v>https://github.com/harbor-framework/terminal-bench/pull/872#issuecomment-4535633514</x:v>
      </x:c>
      <x:c r="AE348" s="23" t="n">
        <x:v>1</x:v>
      </x:c>
      <x:c r="AF348" s="23" t="n">
        <x:v>1</x:v>
      </x:c>
      <x:c r="AG348" s="23" t="n">
        <x:v>1</x:v>
      </x:c>
      <x:c r="AH348" s="23" t="n">
        <x:v>1</x:v>
      </x:c>
      <x:c r="AI348" s="23" t="n">
        <x:v>1</x:v>
      </x:c>
      <x:c r="AJ348" s="23" t="n">
        <x:v>1</x:v>
      </x:c>
    </x:row>
    <x:row r="349" ht="22" customHeight="1">
      <x:c r="A349" s="24" t="n">
        <x:v>866</x:v>
      </x:c>
      <x:c r="B349" s="26" t="str">
        <x:v>Task : Replica-repair</x:v>
      </x:c>
      <x:c r="C349" s="23" t="str">
        <x:v>closed</x:v>
      </x:c>
      <x:c r="D349" s="23" t="str">
        <x:v>yes</x:v>
      </x:c>
      <x:c r="E349" s="23" t="str">
        <x:v>no</x:v>
      </x:c>
      <x:c r="F349" s="23" t="str">
        <x:v>hemanth-mudhiraj</x:v>
      </x:c>
      <x:c r="G349" s="23" t="str"/>
      <x:c r="H349" s="24" t="n">
        <x:v>33</x:v>
      </x:c>
      <x:c r="I349" s="24" t="n">
        <x:v>12</x:v>
      </x:c>
      <x:c r="J349" s="25" t="n">
        <x:v>26.697</x:v>
      </x:c>
      <x:c r="K349" s="24" t="n">
        <x:v>13</x:v>
      </x:c>
      <x:c r="L349" s="24" t="n">
        <x:v>1</x:v>
      </x:c>
      <x:c r="M349" s="24" t="n">
        <x:v>0</x:v>
      </x:c>
      <x:c r="N349" s="23" t="str">
        <x:v>exact</x:v>
      </x:c>
      <x:c r="O349" s="23" t="str">
        <x:v>ef8161d2495ba1814f8f0ff592f3c576a31a1ffc</x:v>
      </x:c>
      <x:c r="P349" s="23" t="str"/>
      <x:c r="Q349" s="23" t="str">
        <x:v>observed</x:v>
      </x:c>
      <x:c r="R349" s="23" t="str">
        <x:v>pass</x:v>
      </x:c>
      <x:c r="S349" s="23" t="str">
        <x:v>pass</x:v>
      </x:c>
      <x:c r="T349" s="23" t="str">
        <x:v>pass</x:v>
      </x:c>
      <x:c r="U349" s="24" t="n">
        <x:v>2</x:v>
      </x:c>
      <x:c r="V349" s="24" t="n">
        <x:v>2</x:v>
      </x:c>
      <x:c r="W349" s="27" t="str">
        <x:v>https://github.com/harbor-framework/terminal-bench/pull/866</x:v>
      </x:c>
      <x:c r="X349" s="27" t="str">
        <x:v>https://github.com/harbor-framework/terminal-bench-3/discussions/876</x:v>
      </x:c>
      <x:c r="Y349" s="27" t="str">
        <x:v>https://github.com/harbor-framework/terminal-bench/pull/866#issuecomment-4529423387</x:v>
      </x:c>
      <x:c r="Z349" s="27" t="str">
        <x:v>https://github.com/harbor-framework/terminal-bench/pull/866#issuecomment-4529423148</x:v>
      </x:c>
      <x:c r="AA349" s="27" t="str">
        <x:v>https://github.com/harbor-framework/terminal-bench/pull/866#issuecomment-4529423547</x:v>
      </x:c>
      <x:c r="AB349" s="27" t="str">
        <x:v>https://github.com/harbor-framework/terminal-bench/pull/866#issuecomment-4529423691</x:v>
      </x:c>
      <x:c r="AC349" s="27" t="str">
        <x:v>https://github.com/harbor-framework/terminal-bench/pull/866#issuecomment-4535842202</x:v>
      </x:c>
      <x:c r="AD349" s="27" t="str">
        <x:v>https://github.com/harbor-framework/terminal-bench/pull/866#issuecomment-4535787002</x:v>
      </x:c>
      <x:c r="AE349" s="23" t="n">
        <x:v>1</x:v>
      </x:c>
      <x:c r="AF349" s="23" t="n">
        <x:v>1</x:v>
      </x:c>
      <x:c r="AG349" s="23" t="n">
        <x:v>1</x:v>
      </x:c>
      <x:c r="AH349" s="23" t="n">
        <x:v>1</x:v>
      </x:c>
      <x:c r="AI349" s="23" t="n">
        <x:v>1</x:v>
      </x:c>
      <x:c r="AJ349" s="23" t="n">
        <x:v>1</x:v>
      </x:c>
    </x:row>
    <x:row r="350" ht="22" customHeight="1">
      <x:c r="A350" s="24" t="n">
        <x:v>865</x:v>
      </x:c>
      <x:c r="B350" s="26" t="str">
        <x:v>Add agent-eval-migrator task</x:v>
      </x:c>
      <x:c r="C350" s="23" t="str">
        <x:v>closed</x:v>
      </x:c>
      <x:c r="D350" s="23" t="str">
        <x:v>yes</x:v>
      </x:c>
      <x:c r="E350" s="23" t="str">
        <x:v>no</x:v>
      </x:c>
      <x:c r="F350" s="23" t="str">
        <x:v>heli-qi</x:v>
      </x:c>
      <x:c r="G350" s="23" t="str"/>
      <x:c r="H350" s="24" t="n">
        <x:v>47</x:v>
      </x:c>
      <x:c r="I350" s="24" t="n">
        <x:v>1</x:v>
      </x:c>
      <x:c r="J350" s="25" t="n">
        <x:v>392.204</x:v>
      </x:c>
      <x:c r="K350" s="24" t="n">
        <x:v>10</x:v>
      </x:c>
      <x:c r="L350" s="24" t="n">
        <x:v>3</x:v>
      </x:c>
      <x:c r="M350" s="24" t="n">
        <x:v>1</x:v>
      </x:c>
      <x:c r="N350" s="23" t="str">
        <x:v>exact</x:v>
      </x:c>
      <x:c r="O350" s="23" t="str">
        <x:v>ca70cfbfdbc3cc81d8bb042e7d04684e83bd9505</x:v>
      </x:c>
      <x:c r="P350" s="23" t="str"/>
      <x:c r="Q350" s="23" t="str">
        <x:v>observed</x:v>
      </x:c>
      <x:c r="R350" s="23" t="str">
        <x:v>pass</x:v>
      </x:c>
      <x:c r="S350" s="23" t="str">
        <x:v>pass</x:v>
      </x:c>
      <x:c r="T350" s="23" t="str">
        <x:v>pass</x:v>
      </x:c>
      <x:c r="U350" s="24" t="n">
        <x:v>1</x:v>
      </x:c>
      <x:c r="V350" s="24" t="n">
        <x:v>1</x:v>
      </x:c>
      <x:c r="W350" s="27" t="str">
        <x:v>https://github.com/harbor-framework/terminal-bench/pull/865</x:v>
      </x:c>
      <x:c r="X350" s="27" t="str">
        <x:v>https://github.com/harbor-framework/terminal-bench-3/discussions/680</x:v>
      </x:c>
      <x:c r="Y350" s="27" t="str">
        <x:v>https://github.com/harbor-framework/terminal-bench/pull/865#issuecomment-4529159893</x:v>
      </x:c>
      <x:c r="Z350" s="27" t="str">
        <x:v>https://github.com/harbor-framework/terminal-bench/pull/865#issuecomment-4529159869</x:v>
      </x:c>
      <x:c r="AA350" s="27" t="str">
        <x:v>https://github.com/harbor-framework/terminal-bench/pull/865#issuecomment-4529160044</x:v>
      </x:c>
      <x:c r="AB350" s="27" t="str">
        <x:v>https://github.com/harbor-framework/terminal-bench/pull/865#issuecomment-4529160170</x:v>
      </x:c>
      <x:c r="AC350" s="27" t="str">
        <x:v>https://github.com/harbor-framework/terminal-bench/pull/865#issuecomment-4529250127</x:v>
      </x:c>
      <x:c r="AD350" s="27" t="str">
        <x:v>https://github.com/harbor-framework/terminal-bench/pull/865#issuecomment-4529249094</x:v>
      </x:c>
      <x:c r="AE350" s="23" t="n">
        <x:v>1</x:v>
      </x:c>
      <x:c r="AF350" s="23" t="n">
        <x:v>1</x:v>
      </x:c>
      <x:c r="AG350" s="23" t="n">
        <x:v>1</x:v>
      </x:c>
      <x:c r="AH350" s="23" t="n">
        <x:v>1</x:v>
      </x:c>
      <x:c r="AI350" s="23" t="n">
        <x:v>1</x:v>
      </x:c>
      <x:c r="AJ350" s="23" t="n">
        <x:v>1</x:v>
      </x:c>
    </x:row>
    <x:row r="351" ht="22" customHeight="1">
      <x:c r="A351" s="24" t="n">
        <x:v>864</x:v>
      </x:c>
      <x:c r="B351" s="26" t="str">
        <x:v>Add moe-permute-invariant task</x:v>
      </x:c>
      <x:c r="C351" s="23" t="str">
        <x:v>closed</x:v>
      </x:c>
      <x:c r="D351" s="23" t="str">
        <x:v>yes</x:v>
      </x:c>
      <x:c r="E351" s="23" t="str">
        <x:v>no</x:v>
      </x:c>
      <x:c r="F351" s="23" t="str">
        <x:v>weihao1115</x:v>
      </x:c>
      <x:c r="G351" s="23" t="str"/>
      <x:c r="H351" s="24" t="n">
        <x:v>19</x:v>
      </x:c>
      <x:c r="I351" s="24" t="n">
        <x:v>1</x:v>
      </x:c>
      <x:c r="J351" s="25" t="n">
        <x:v>293.587</x:v>
      </x:c>
      <x:c r="K351" s="24" t="n">
        <x:v>9</x:v>
      </x:c>
      <x:c r="L351" s="24" t="n">
        <x:v>10</x:v>
      </x:c>
      <x:c r="M351" s="24" t="n">
        <x:v>6</x:v>
      </x:c>
      <x:c r="N351" s="23" t="str">
        <x:v>exact</x:v>
      </x:c>
      <x:c r="O351" s="23" t="str">
        <x:v>c81366203125deded8c51eb63054fdfc0067f8f2</x:v>
      </x:c>
      <x:c r="P351" s="23" t="str"/>
      <x:c r="Q351" s="23" t="str">
        <x:v>observed</x:v>
      </x:c>
      <x:c r="R351" s="23" t="str">
        <x:v>pass</x:v>
      </x:c>
      <x:c r="S351" s="23" t="str">
        <x:v>pass</x:v>
      </x:c>
      <x:c r="T351" s="23" t="str">
        <x:v>pass</x:v>
      </x:c>
      <x:c r="U351" s="24" t="n">
        <x:v>1</x:v>
      </x:c>
      <x:c r="V351" s="24" t="n">
        <x:v>1</x:v>
      </x:c>
      <x:c r="W351" s="27" t="str">
        <x:v>https://github.com/harbor-framework/terminal-bench/pull/864</x:v>
      </x:c>
      <x:c r="X351" s="27" t="str">
        <x:v>https://github.com/harbor-framework/terminal-bench-3/discussions/840</x:v>
      </x:c>
      <x:c r="Y351" s="27" t="str">
        <x:v>https://github.com/harbor-framework/terminal-bench/pull/864#issuecomment-4529019323</x:v>
      </x:c>
      <x:c r="Z351" s="27" t="str">
        <x:v>https://github.com/harbor-framework/terminal-bench/pull/864#issuecomment-4529019094</x:v>
      </x:c>
      <x:c r="AA351" s="27" t="str">
        <x:v>https://github.com/harbor-framework/terminal-bench/pull/864#issuecomment-4529019473</x:v>
      </x:c>
      <x:c r="AB351" s="27" t="str">
        <x:v>https://github.com/harbor-framework/terminal-bench/pull/864#issuecomment-4529019618</x:v>
      </x:c>
      <x:c r="AC351" s="27" t="str">
        <x:v>https://github.com/harbor-framework/terminal-bench/pull/864#issuecomment-4529093135</x:v>
      </x:c>
      <x:c r="AD351" s="27" t="str">
        <x:v>https://github.com/harbor-framework/terminal-bench/pull/864#issuecomment-4529105457</x:v>
      </x:c>
      <x:c r="AE351" s="23" t="n">
        <x:v>1</x:v>
      </x:c>
      <x:c r="AF351" s="23" t="n">
        <x:v>1</x:v>
      </x:c>
      <x:c r="AG351" s="23" t="n">
        <x:v>1</x:v>
      </x:c>
      <x:c r="AH351" s="23" t="n">
        <x:v>1</x:v>
      </x:c>
      <x:c r="AI351" s="23" t="n">
        <x:v>1</x:v>
      </x:c>
      <x:c r="AJ351" s="23" t="n">
        <x:v>1</x:v>
      </x:c>
    </x:row>
    <x:row r="352" ht="22" customHeight="1">
      <x:c r="A352" s="24" t="n">
        <x:v>863</x:v>
      </x:c>
      <x:c r="B352" s="26" t="str">
        <x:v>Add eval determinism task</x:v>
      </x:c>
      <x:c r="C352" s="23" t="str">
        <x:v>closed</x:v>
      </x:c>
      <x:c r="D352" s="23" t="str">
        <x:v>yes</x:v>
      </x:c>
      <x:c r="E352" s="23" t="str">
        <x:v>no</x:v>
      </x:c>
      <x:c r="F352" s="23" t="str">
        <x:v>AxelTTa</x:v>
      </x:c>
      <x:c r="G352" s="23" t="str"/>
      <x:c r="H352" s="24" t="n">
        <x:v>21</x:v>
      </x:c>
      <x:c r="I352" s="24" t="n">
        <x:v>1</x:v>
      </x:c>
      <x:c r="J352" s="25" t="n">
        <x:v>198.113</x:v>
      </x:c>
      <x:c r="K352" s="24" t="n">
        <x:v>9</x:v>
      </x:c>
      <x:c r="L352" s="24" t="n">
        <x:v>2</x:v>
      </x:c>
      <x:c r="M352" s="24" t="n">
        <x:v>1</x:v>
      </x:c>
      <x:c r="N352" s="23" t="str">
        <x:v>absent</x:v>
      </x:c>
      <x:c r="O352" s="23" t="str">
        <x:v>babe0f1a8a32ac511335611a57522b42b34e108b</x:v>
      </x:c>
      <x:c r="P352" s="23" t="str"/>
      <x:c r="Q352" s="23" t="str">
        <x:v>observed</x:v>
      </x:c>
      <x:c r="R352" s="23" t="str">
        <x:v>pass</x:v>
      </x:c>
      <x:c r="S352" s="23" t="str">
        <x:v>pass</x:v>
      </x:c>
      <x:c r="T352" s="23" t="str">
        <x:v>pass</x:v>
      </x:c>
      <x:c r="U352" s="24" t="n">
        <x:v>1</x:v>
      </x:c>
      <x:c r="V352" s="24" t="n">
        <x:v>1</x:v>
      </x:c>
      <x:c r="W352" s="27" t="str">
        <x:v>https://github.com/harbor-framework/terminal-bench/pull/863</x:v>
      </x:c>
      <x:c r="X352" s="27" t="str"/>
      <x:c r="Y352" s="27" t="str">
        <x:v>https://github.com/harbor-framework/terminal-bench/pull/863#issuecomment-4528984358</x:v>
      </x:c>
      <x:c r="Z352" s="27" t="str">
        <x:v>https://github.com/harbor-framework/terminal-bench/pull/863#issuecomment-4528984141</x:v>
      </x:c>
      <x:c r="AA352" s="27" t="str">
        <x:v>https://github.com/harbor-framework/terminal-bench/pull/863#issuecomment-4528984531</x:v>
      </x:c>
      <x:c r="AB352" s="27" t="str">
        <x:v>https://github.com/harbor-framework/terminal-bench/pull/863#issuecomment-4528984585</x:v>
      </x:c>
      <x:c r="AC352" s="27" t="str">
        <x:v>https://github.com/harbor-framework/terminal-bench/pull/863#issuecomment-4529073661</x:v>
      </x:c>
      <x:c r="AD352" s="27" t="str">
        <x:v>https://github.com/harbor-framework/terminal-bench/pull/863#issuecomment-4529068223</x:v>
      </x:c>
      <x:c r="AE352" s="23" t="n">
        <x:v>1</x:v>
      </x:c>
      <x:c r="AF352" s="23" t="n">
        <x:v>1</x:v>
      </x:c>
      <x:c r="AG352" s="23" t="n">
        <x:v>1</x:v>
      </x:c>
      <x:c r="AH352" s="23" t="n">
        <x:v>1</x:v>
      </x:c>
      <x:c r="AI352" s="23" t="n">
        <x:v>1</x:v>
      </x:c>
      <x:c r="AJ352" s="23" t="n">
        <x:v>1</x:v>
      </x:c>
    </x:row>
    <x:row r="353" ht="22" customHeight="1">
      <x:c r="A353" s="24" t="n">
        <x:v>862</x:v>
      </x:c>
      <x:c r="B353" s="26" t="str">
        <x:v>Add dep-graph-repair task</x:v>
      </x:c>
      <x:c r="C353" s="23" t="str">
        <x:v>closed</x:v>
      </x:c>
      <x:c r="D353" s="23" t="str">
        <x:v>yes</x:v>
      </x:c>
      <x:c r="E353" s="23" t="str">
        <x:v>no</x:v>
      </x:c>
      <x:c r="F353" s="23" t="str">
        <x:v>AxelTTa</x:v>
      </x:c>
      <x:c r="G353" s="23" t="str"/>
      <x:c r="H353" s="24" t="n">
        <x:v>11</x:v>
      </x:c>
      <x:c r="I353" s="24" t="n">
        <x:v>4</x:v>
      </x:c>
      <x:c r="J353" s="25" t="n">
        <x:v>408.874</x:v>
      </x:c>
      <x:c r="K353" s="24" t="n">
        <x:v>10</x:v>
      </x:c>
      <x:c r="L353" s="24" t="n">
        <x:v>3</x:v>
      </x:c>
      <x:c r="M353" s="24" t="n">
        <x:v>1</x:v>
      </x:c>
      <x:c r="N353" s="23" t="str">
        <x:v>absent</x:v>
      </x:c>
      <x:c r="O353" s="23" t="str">
        <x:v>58e6ab7979f083eef165a5b9a4d522bc5d8ae677</x:v>
      </x:c>
      <x:c r="P353" s="23" t="str"/>
      <x:c r="Q353" s="23" t="str">
        <x:v>observed</x:v>
      </x:c>
      <x:c r="R353" s="23" t="str">
        <x:v>pass</x:v>
      </x:c>
      <x:c r="S353" s="23" t="str">
        <x:v>pass</x:v>
      </x:c>
      <x:c r="T353" s="23" t="str">
        <x:v>pass</x:v>
      </x:c>
      <x:c r="U353" s="24" t="n">
        <x:v>1</x:v>
      </x:c>
      <x:c r="V353" s="24" t="n">
        <x:v>1</x:v>
      </x:c>
      <x:c r="W353" s="27" t="str">
        <x:v>https://github.com/harbor-framework/terminal-bench/pull/862</x:v>
      </x:c>
      <x:c r="X353" s="27" t="str"/>
      <x:c r="Y353" s="27" t="str">
        <x:v>https://github.com/harbor-framework/terminal-bench/pull/862#issuecomment-4528946776</x:v>
      </x:c>
      <x:c r="Z353" s="27" t="str">
        <x:v>https://github.com/harbor-framework/terminal-bench/pull/862#issuecomment-4528946695</x:v>
      </x:c>
      <x:c r="AA353" s="27" t="str">
        <x:v>https://github.com/harbor-framework/terminal-bench/pull/862#issuecomment-4528946830</x:v>
      </x:c>
      <x:c r="AB353" s="27" t="str">
        <x:v>https://github.com/harbor-framework/terminal-bench/pull/862#issuecomment-4528946901</x:v>
      </x:c>
      <x:c r="AC353" s="27" t="str">
        <x:v>https://github.com/harbor-framework/terminal-bench/pull/862#issuecomment-4529064875</x:v>
      </x:c>
      <x:c r="AD353" s="27" t="str">
        <x:v>https://github.com/harbor-framework/terminal-bench/pull/862#issuecomment-4529066740</x:v>
      </x:c>
      <x:c r="AE353" s="23" t="n">
        <x:v>1</x:v>
      </x:c>
      <x:c r="AF353" s="23" t="n">
        <x:v>1</x:v>
      </x:c>
      <x:c r="AG353" s="23" t="n">
        <x:v>1</x:v>
      </x:c>
      <x:c r="AH353" s="23" t="n">
        <x:v>1</x:v>
      </x:c>
      <x:c r="AI353" s="23" t="n">
        <x:v>1</x:v>
      </x:c>
      <x:c r="AJ353" s="23" t="n">
        <x:v>1</x:v>
      </x:c>
    </x:row>
    <x:row r="354" ht="22" customHeight="1">
      <x:c r="A354" s="24" t="n">
        <x:v>861</x:v>
      </x:c>
      <x:c r="B354" s="26" t="str">
        <x:v>Left hand diagram extreme</x:v>
      </x:c>
      <x:c r="C354" s="23" t="str">
        <x:v>closed</x:v>
      </x:c>
      <x:c r="D354" s="23" t="str">
        <x:v>yes</x:v>
      </x:c>
      <x:c r="E354" s="23" t="str">
        <x:v>no</x:v>
      </x:c>
      <x:c r="F354" s="23" t="str">
        <x:v>hemanth-mudhiraj</x:v>
      </x:c>
      <x:c r="G354" s="23" t="str"/>
      <x:c r="H354" s="24" t="n">
        <x:v>32</x:v>
      </x:c>
      <x:c r="I354" s="24" t="n">
        <x:v>5</x:v>
      </x:c>
      <x:c r="J354" s="25" t="n">
        <x:v>0.156</x:v>
      </x:c>
      <x:c r="K354" s="24" t="n">
        <x:v>6</x:v>
      </x:c>
      <x:c r="L354" s="24" t="n">
        <x:v>0</x:v>
      </x:c>
      <x:c r="M354" s="24" t="n">
        <x:v>0</x:v>
      </x:c>
      <x:c r="N354" s="23" t="str">
        <x:v>absent</x:v>
      </x:c>
      <x:c r="O354" s="23" t="str">
        <x:v>f09b2657c6102cfc7d462935ba555f60c3bf5dcb</x:v>
      </x:c>
      <x:c r="P354" s="23" t="str"/>
      <x:c r="Q354" s="23" t="str">
        <x:v>observed</x:v>
      </x:c>
      <x:c r="R354" s="23" t="str">
        <x:v>pass</x:v>
      </x:c>
      <x:c r="S354" s="23" t="str">
        <x:v>fail</x:v>
      </x:c>
      <x:c r="T354" s="23" t="str">
        <x:v>fail</x:v>
      </x:c>
      <x:c r="U354" s="24" t="str"/>
      <x:c r="V354" s="24" t="str"/>
      <x:c r="W354" s="27" t="str">
        <x:v>https://github.com/harbor-framework/terminal-bench/pull/861</x:v>
      </x:c>
      <x:c r="X354" s="27" t="str"/>
      <x:c r="Y354" s="27" t="str">
        <x:v>https://github.com/harbor-framework/terminal-bench/pull/861#issuecomment-4528778020</x:v>
      </x:c>
      <x:c r="Z354" s="27" t="str">
        <x:v>https://github.com/harbor-framework/terminal-bench/pull/861#issuecomment-4528777927</x:v>
      </x:c>
      <x:c r="AA354" s="27" t="str">
        <x:v>https://github.com/harbor-framework/terminal-bench/pull/861#issuecomment-4528778309</x:v>
      </x:c>
      <x:c r="AB354" s="27" t="str">
        <x:v>https://github.com/harbor-framework/terminal-bench/pull/861#issuecomment-4528778354</x:v>
      </x:c>
      <x:c r="AC354" s="27" t="str"/>
      <x:c r="AD354" s="27" t="str"/>
      <x:c r="AE354" s="23" t="n">
        <x:v>1</x:v>
      </x:c>
      <x:c r="AF354" s="23" t="n">
        <x:v>1</x:v>
      </x:c>
      <x:c r="AG354" s="23" t="n">
        <x:v>1</x:v>
      </x:c>
      <x:c r="AH354" s="23" t="n">
        <x:v>1</x:v>
      </x:c>
      <x:c r="AI354" s="23" t="n">
        <x:v>0</x:v>
      </x:c>
      <x:c r="AJ354" s="23" t="n">
        <x:v>0</x:v>
      </x:c>
    </x:row>
    <x:row r="355" ht="22" customHeight="1">
      <x:c r="A355" s="24" t="n">
        <x:v>860</x:v>
      </x:c>
      <x:c r="B355" s="26" t="str">
        <x:v>Add canonical-guitar-fingering task</x:v>
      </x:c>
      <x:c r="C355" s="23" t="str">
        <x:v>closed</x:v>
      </x:c>
      <x:c r="D355" s="23" t="str">
        <x:v>yes</x:v>
      </x:c>
      <x:c r="E355" s="23" t="str">
        <x:v>no</x:v>
      </x:c>
      <x:c r="F355" s="23" t="str">
        <x:v>GCaringe</x:v>
      </x:c>
      <x:c r="G355" s="23" t="str"/>
      <x:c r="H355" s="24" t="n">
        <x:v>12</x:v>
      </x:c>
      <x:c r="I355" s="24" t="n">
        <x:v>10</x:v>
      </x:c>
      <x:c r="J355" s="25" t="n">
        <x:v>72.906</x:v>
      </x:c>
      <x:c r="K355" s="24" t="n">
        <x:v>21</x:v>
      </x:c>
      <x:c r="L355" s="24" t="n">
        <x:v>4</x:v>
      </x:c>
      <x:c r="M355" s="24" t="n">
        <x:v>4</x:v>
      </x:c>
      <x:c r="N355" s="23" t="str">
        <x:v>absent</x:v>
      </x:c>
      <x:c r="O355" s="23" t="str">
        <x:v>86fb4de3783d636001aebaff57ae2ef0ba987df9</x:v>
      </x:c>
      <x:c r="P355" s="23" t="str"/>
      <x:c r="Q355" s="23" t="str">
        <x:v>observed</x:v>
      </x:c>
      <x:c r="R355" s="23" t="str">
        <x:v>pass</x:v>
      </x:c>
      <x:c r="S355" s="23" t="str">
        <x:v>pass</x:v>
      </x:c>
      <x:c r="T355" s="23" t="str">
        <x:v>pass</x:v>
      </x:c>
      <x:c r="U355" s="24" t="n">
        <x:v>5</x:v>
      </x:c>
      <x:c r="V355" s="24" t="n">
        <x:v>4</x:v>
      </x:c>
      <x:c r="W355" s="27" t="str">
        <x:v>https://github.com/harbor-framework/terminal-bench/pull/860</x:v>
      </x:c>
      <x:c r="X355" s="27" t="str"/>
      <x:c r="Y355" s="27" t="str">
        <x:v>https://github.com/harbor-framework/terminal-bench/pull/860#issuecomment-4527997594</x:v>
      </x:c>
      <x:c r="Z355" s="27" t="str">
        <x:v>https://github.com/harbor-framework/terminal-bench/pull/860#issuecomment-4527997524</x:v>
      </x:c>
      <x:c r="AA355" s="27" t="str">
        <x:v>https://github.com/harbor-framework/terminal-bench/pull/860#issuecomment-4527997788</x:v>
      </x:c>
      <x:c r="AB355" s="27" t="str">
        <x:v>https://github.com/harbor-framework/terminal-bench/pull/860#issuecomment-4527997806</x:v>
      </x:c>
      <x:c r="AC355" s="27" t="str">
        <x:v>https://github.com/harbor-framework/terminal-bench/pull/860#issuecomment-4537558935</x:v>
      </x:c>
      <x:c r="AD355" s="27" t="str">
        <x:v>https://github.com/harbor-framework/terminal-bench/pull/860#issuecomment-4537308080</x:v>
      </x:c>
      <x:c r="AE355" s="23" t="n">
        <x:v>1</x:v>
      </x:c>
      <x:c r="AF355" s="23" t="n">
        <x:v>1</x:v>
      </x:c>
      <x:c r="AG355" s="23" t="n">
        <x:v>1</x:v>
      </x:c>
      <x:c r="AH355" s="23" t="n">
        <x:v>1</x:v>
      </x:c>
      <x:c r="AI355" s="23" t="n">
        <x:v>1</x:v>
      </x:c>
      <x:c r="AJ355" s="23" t="n">
        <x:v>1</x:v>
      </x:c>
    </x:row>
    <x:row r="356" ht="22" customHeight="1">
      <x:c r="A356" s="24" t="n">
        <x:v>858</x:v>
      </x:c>
      <x:c r="B356" s="26" t="str">
        <x:v>harden repair revenue close usage</x:v>
      </x:c>
      <x:c r="C356" s="23" t="str">
        <x:v>closed</x:v>
      </x:c>
      <x:c r="D356" s="23" t="str">
        <x:v>yes</x:v>
      </x:c>
      <x:c r="E356" s="23" t="str">
        <x:v>no</x:v>
      </x:c>
      <x:c r="F356" s="23" t="str">
        <x:v>JackieHuJunyi</x:v>
      </x:c>
      <x:c r="G356" s="23" t="str"/>
      <x:c r="H356" s="24" t="n">
        <x:v>45</x:v>
      </x:c>
      <x:c r="I356" s="24" t="n">
        <x:v>32</x:v>
      </x:c>
      <x:c r="J356" s="25" t="n">
        <x:v>0.338</x:v>
      </x:c>
      <x:c r="K356" s="24" t="n">
        <x:v>5</x:v>
      </x:c>
      <x:c r="L356" s="24" t="n">
        <x:v>0</x:v>
      </x:c>
      <x:c r="M356" s="24" t="n">
        <x:v>0</x:v>
      </x:c>
      <x:c r="N356" s="23" t="str">
        <x:v>absent</x:v>
      </x:c>
      <x:c r="O356" s="23" t="str">
        <x:v>28f430350c5172693f5c283b24851a828b3ce11e</x:v>
      </x:c>
      <x:c r="P356" s="23" t="str"/>
      <x:c r="Q356" s="23" t="str">
        <x:v>observed</x:v>
      </x:c>
      <x:c r="R356" s="23" t="str">
        <x:v>fail</x:v>
      </x:c>
      <x:c r="S356" s="23" t="str">
        <x:v>fail</x:v>
      </x:c>
      <x:c r="T356" s="23" t="str">
        <x:v>pass</x:v>
      </x:c>
      <x:c r="U356" s="24" t="str"/>
      <x:c r="V356" s="24" t="str"/>
      <x:c r="W356" s="27" t="str">
        <x:v>https://github.com/harbor-framework/terminal-bench/pull/858</x:v>
      </x:c>
      <x:c r="X356" s="27" t="str"/>
      <x:c r="Y356" s="27" t="str">
        <x:v>https://github.com/harbor-framework/terminal-bench/pull/858#issuecomment-4527365406</x:v>
      </x:c>
      <x:c r="Z356" s="27" t="str">
        <x:v>https://github.com/harbor-framework/terminal-bench/pull/858#issuecomment-4527365297</x:v>
      </x:c>
      <x:c r="AA356" s="27" t="str">
        <x:v>https://github.com/harbor-framework/terminal-bench/pull/858#issuecomment-4527365481</x:v>
      </x:c>
      <x:c r="AB356" s="27" t="str">
        <x:v>https://github.com/harbor-framework/terminal-bench/pull/858#issuecomment-4527365581</x:v>
      </x:c>
      <x:c r="AC356" s="27" t="str"/>
      <x:c r="AD356" s="27" t="str"/>
      <x:c r="AE356" s="23" t="n">
        <x:v>1</x:v>
      </x:c>
      <x:c r="AF356" s="23" t="n">
        <x:v>1</x:v>
      </x:c>
      <x:c r="AG356" s="23" t="n">
        <x:v>1</x:v>
      </x:c>
      <x:c r="AH356" s="23" t="n">
        <x:v>1</x:v>
      </x:c>
      <x:c r="AI356" s="23" t="n">
        <x:v>0</x:v>
      </x:c>
      <x:c r="AJ356" s="23" t="n">
        <x:v>0</x:v>
      </x:c>
    </x:row>
    <x:row r="357" ht="22" customHeight="1">
      <x:c r="A357" s="24" t="n">
        <x:v>857</x:v>
      </x:c>
      <x:c r="B357" s="26" t="str">
        <x:v>Add Task : Left-hand-diagram</x:v>
      </x:c>
      <x:c r="C357" s="23" t="str">
        <x:v>closed</x:v>
      </x:c>
      <x:c r="D357" s="23" t="str">
        <x:v>yes</x:v>
      </x:c>
      <x:c r="E357" s="23" t="str">
        <x:v>no</x:v>
      </x:c>
      <x:c r="F357" s="23" t="str">
        <x:v>hemanth-mudhiraj</x:v>
      </x:c>
      <x:c r="G357" s="23" t="str"/>
      <x:c r="H357" s="24" t="n">
        <x:v>32</x:v>
      </x:c>
      <x:c r="I357" s="24" t="n">
        <x:v>11</x:v>
      </x:c>
      <x:c r="J357" s="25" t="n">
        <x:v>40.602</x:v>
      </x:c>
      <x:c r="K357" s="24" t="n">
        <x:v>10</x:v>
      </x:c>
      <x:c r="L357" s="24" t="n">
        <x:v>2</x:v>
      </x:c>
      <x:c r="M357" s="24" t="n">
        <x:v>0</x:v>
      </x:c>
      <x:c r="N357" s="23" t="str">
        <x:v>absent</x:v>
      </x:c>
      <x:c r="O357" s="23" t="str">
        <x:v>a1096c8e5900bdbf95a864ca482f06d6d30edadd</x:v>
      </x:c>
      <x:c r="P357" s="23" t="str"/>
      <x:c r="Q357" s="23" t="str">
        <x:v>observed</x:v>
      </x:c>
      <x:c r="R357" s="23" t="str">
        <x:v>pass</x:v>
      </x:c>
      <x:c r="S357" s="23" t="str">
        <x:v>pass</x:v>
      </x:c>
      <x:c r="T357" s="23" t="str">
        <x:v>pass</x:v>
      </x:c>
      <x:c r="U357" s="24" t="n">
        <x:v>2</x:v>
      </x:c>
      <x:c r="V357" s="24" t="n">
        <x:v>1</x:v>
      </x:c>
      <x:c r="W357" s="27" t="str">
        <x:v>https://github.com/harbor-framework/terminal-bench/pull/857</x:v>
      </x:c>
      <x:c r="X357" s="27" t="str"/>
      <x:c r="Y357" s="27" t="str">
        <x:v>https://github.com/harbor-framework/terminal-bench/pull/857#issuecomment-4527241911</x:v>
      </x:c>
      <x:c r="Z357" s="27" t="str">
        <x:v>https://github.com/harbor-framework/terminal-bench/pull/857#issuecomment-4527241806</x:v>
      </x:c>
      <x:c r="AA357" s="27" t="str">
        <x:v>https://github.com/harbor-framework/terminal-bench/pull/857#issuecomment-4527242022</x:v>
      </x:c>
      <x:c r="AB357" s="27" t="str">
        <x:v>https://github.com/harbor-framework/terminal-bench/pull/857#issuecomment-4527241988</x:v>
      </x:c>
      <x:c r="AC357" s="27" t="str">
        <x:v>https://github.com/harbor-framework/terminal-bench/pull/857#issuecomment-4536513647</x:v>
      </x:c>
      <x:c r="AD357" s="27" t="str">
        <x:v>https://github.com/harbor-framework/terminal-bench/pull/857#issuecomment-4536455479</x:v>
      </x:c>
      <x:c r="AE357" s="23" t="n">
        <x:v>1</x:v>
      </x:c>
      <x:c r="AF357" s="23" t="n">
        <x:v>1</x:v>
      </x:c>
      <x:c r="AG357" s="23" t="n">
        <x:v>1</x:v>
      </x:c>
      <x:c r="AH357" s="23" t="n">
        <x:v>1</x:v>
      </x:c>
      <x:c r="AI357" s="23" t="n">
        <x:v>1</x:v>
      </x:c>
      <x:c r="AJ357" s="23" t="n">
        <x:v>1</x:v>
      </x:c>
    </x:row>
    <x:row r="358" ht="22" customHeight="1">
      <x:c r="A358" s="24" t="n">
        <x:v>855</x:v>
      </x:c>
      <x:c r="B358" s="26" t="str">
        <x:v>Add Eve Online Zkill Discord Notification Bot</x:v>
      </x:c>
      <x:c r="C358" s="23" t="str">
        <x:v>closed</x:v>
      </x:c>
      <x:c r="D358" s="23" t="str">
        <x:v>yes</x:v>
      </x:c>
      <x:c r="E358" s="23" t="str">
        <x:v>no</x:v>
      </x:c>
      <x:c r="F358" s="23" t="str">
        <x:v>gabeorlanski</x:v>
      </x:c>
      <x:c r="G358" s="23" t="str"/>
      <x:c r="H358" s="24" t="n">
        <x:v>52</x:v>
      </x:c>
      <x:c r="I358" s="24" t="n">
        <x:v>7</x:v>
      </x:c>
      <x:c r="J358" s="25" t="n">
        <x:v>59.241</x:v>
      </x:c>
      <x:c r="K358" s="24" t="n">
        <x:v>5</x:v>
      </x:c>
      <x:c r="L358" s="24" t="n">
        <x:v>0</x:v>
      </x:c>
      <x:c r="M358" s="24" t="n">
        <x:v>0</x:v>
      </x:c>
      <x:c r="N358" s="23" t="str">
        <x:v>absent</x:v>
      </x:c>
      <x:c r="O358" s="23" t="str">
        <x:v>be80670c5c718493f1d5456fd9ae7f0e486454c1</x:v>
      </x:c>
      <x:c r="P358" s="23" t="str"/>
      <x:c r="Q358" s="23" t="str">
        <x:v>observed</x:v>
      </x:c>
      <x:c r="R358" s="23" t="str">
        <x:v>pass</x:v>
      </x:c>
      <x:c r="S358" s="23" t="str">
        <x:v>fail</x:v>
      </x:c>
      <x:c r="T358" s="23" t="str">
        <x:v>fail</x:v>
      </x:c>
      <x:c r="U358" s="24" t="str"/>
      <x:c r="V358" s="24" t="str"/>
      <x:c r="W358" s="27" t="str">
        <x:v>https://github.com/harbor-framework/terminal-bench/pull/855</x:v>
      </x:c>
      <x:c r="X358" s="27" t="str"/>
      <x:c r="Y358" s="27" t="str">
        <x:v>https://github.com/harbor-framework/terminal-bench/pull/855#issuecomment-4526965243</x:v>
      </x:c>
      <x:c r="Z358" s="27" t="str">
        <x:v>https://github.com/harbor-framework/terminal-bench/pull/855#issuecomment-4526965241</x:v>
      </x:c>
      <x:c r="AA358" s="27" t="str">
        <x:v>https://github.com/harbor-framework/terminal-bench/pull/855#issuecomment-4526965463</x:v>
      </x:c>
      <x:c r="AB358" s="27" t="str">
        <x:v>https://github.com/harbor-framework/terminal-bench/pull/855#issuecomment-4526965417</x:v>
      </x:c>
      <x:c r="AC358" s="27" t="str"/>
      <x:c r="AD358" s="27" t="str"/>
      <x:c r="AE358" s="23" t="n">
        <x:v>1</x:v>
      </x:c>
      <x:c r="AF358" s="23" t="n">
        <x:v>1</x:v>
      </x:c>
      <x:c r="AG358" s="23" t="n">
        <x:v>1</x:v>
      </x:c>
      <x:c r="AH358" s="23" t="n">
        <x:v>1</x:v>
      </x:c>
      <x:c r="AI358" s="23" t="n">
        <x:v>0</x:v>
      </x:c>
      <x:c r="AJ358" s="23" t="n">
        <x:v>0</x:v>
      </x:c>
    </x:row>
    <x:row r="359" ht="22" customHeight="1">
      <x:c r="A359" s="24" t="n">
        <x:v>854</x:v>
      </x:c>
      <x:c r="B359" s="26" t="str">
        <x:v>[ScaleAI] Add Sector-Aware Small-Area Estimation and Benchmarking Audit for Domain-Level Receipts (ECON-SECTOR-9c21)</x:v>
      </x:c>
      <x:c r="C359" s="23" t="str">
        <x:v>closed</x:v>
      </x:c>
      <x:c r="D359" s="23" t="str">
        <x:v>yes</x:v>
      </x:c>
      <x:c r="E359" s="23" t="str">
        <x:v>no</x:v>
      </x:c>
      <x:c r="F359" s="23" t="str">
        <x:v>scaleai-bot</x:v>
      </x:c>
      <x:c r="G359" s="23" t="str"/>
      <x:c r="H359" s="24" t="n">
        <x:v>11</x:v>
      </x:c>
      <x:c r="I359" s="24" t="n">
        <x:v>3</x:v>
      </x:c>
      <x:c r="J359" s="25" t="n">
        <x:v>298.23</x:v>
      </x:c>
      <x:c r="K359" s="24" t="n">
        <x:v>19</x:v>
      </x:c>
      <x:c r="L359" s="24" t="n">
        <x:v>10</x:v>
      </x:c>
      <x:c r="M359" s="24" t="n">
        <x:v>3</x:v>
      </x:c>
      <x:c r="N359" s="23" t="str">
        <x:v>absent</x:v>
      </x:c>
      <x:c r="O359" s="23" t="str">
        <x:v>f03568aab8e107f51b459f6d81f6a9669d7d1d35</x:v>
      </x:c>
      <x:c r="P359" s="23" t="str"/>
      <x:c r="Q359" s="23" t="str">
        <x:v>observed</x:v>
      </x:c>
      <x:c r="R359" s="23" t="str">
        <x:v>pass</x:v>
      </x:c>
      <x:c r="S359" s="23" t="str">
        <x:v>fail</x:v>
      </x:c>
      <x:c r="T359" s="23" t="str">
        <x:v>pass</x:v>
      </x:c>
      <x:c r="U359" s="24" t="n">
        <x:v>2</x:v>
      </x:c>
      <x:c r="V359" s="24" t="str"/>
      <x:c r="W359" s="27" t="str">
        <x:v>https://github.com/harbor-framework/terminal-bench/pull/854</x:v>
      </x:c>
      <x:c r="X359" s="27" t="str"/>
      <x:c r="Y359" s="27" t="str">
        <x:v>https://github.com/harbor-framework/terminal-bench/pull/854#issuecomment-4526599098</x:v>
      </x:c>
      <x:c r="Z359" s="27" t="str">
        <x:v>https://github.com/harbor-framework/terminal-bench/pull/854#issuecomment-4526598952</x:v>
      </x:c>
      <x:c r="AA359" s="27" t="str">
        <x:v>https://github.com/harbor-framework/terminal-bench/pull/854#issuecomment-4526599280</x:v>
      </x:c>
      <x:c r="AB359" s="27" t="str">
        <x:v>https://github.com/harbor-framework/terminal-bench/pull/854#issuecomment-4526599318</x:v>
      </x:c>
      <x:c r="AC359" s="27" t="str">
        <x:v>https://github.com/harbor-framework/terminal-bench/pull/854#issuecomment-4588195014</x:v>
      </x:c>
      <x:c r="AD359" s="27" t="str"/>
      <x:c r="AE359" s="23" t="n">
        <x:v>1</x:v>
      </x:c>
      <x:c r="AF359" s="23" t="n">
        <x:v>1</x:v>
      </x:c>
      <x:c r="AG359" s="23" t="n">
        <x:v>1</x:v>
      </x:c>
      <x:c r="AH359" s="23" t="n">
        <x:v>1</x:v>
      </x:c>
      <x:c r="AI359" s="23" t="n">
        <x:v>1</x:v>
      </x:c>
      <x:c r="AJ359" s="23" t="n">
        <x:v>0</x:v>
      </x:c>
    </x:row>
    <x:row r="360" ht="22" customHeight="1">
      <x:c r="A360" s="24" t="n">
        <x:v>853</x:v>
      </x:c>
      <x:c r="B360" s="26" t="str">
        <x:v>[ScaleAI] Add Dynamic Panel Persistence Estimation (ECON-PERSIST-2262)</x:v>
      </x:c>
      <x:c r="C360" s="23" t="str">
        <x:v>closed</x:v>
      </x:c>
      <x:c r="D360" s="23" t="str">
        <x:v>yes</x:v>
      </x:c>
      <x:c r="E360" s="23" t="str">
        <x:v>no</x:v>
      </x:c>
      <x:c r="F360" s="23" t="str">
        <x:v>scaleai-bot</x:v>
      </x:c>
      <x:c r="G360" s="23" t="str"/>
      <x:c r="H360" s="24" t="n">
        <x:v>10</x:v>
      </x:c>
      <x:c r="I360" s="24" t="n">
        <x:v>3</x:v>
      </x:c>
      <x:c r="J360" s="25" t="n">
        <x:v>373.561</x:v>
      </x:c>
      <x:c r="K360" s="24" t="n">
        <x:v>23</x:v>
      </x:c>
      <x:c r="L360" s="24" t="n">
        <x:v>12</x:v>
      </x:c>
      <x:c r="M360" s="24" t="n">
        <x:v>3</x:v>
      </x:c>
      <x:c r="N360" s="23" t="str">
        <x:v>absent</x:v>
      </x:c>
      <x:c r="O360" s="23" t="str">
        <x:v>571607d155f38d4d55b30199c6f1d616470ff0cd</x:v>
      </x:c>
      <x:c r="P360" s="23" t="str"/>
      <x:c r="Q360" s="23" t="str">
        <x:v>observed</x:v>
      </x:c>
      <x:c r="R360" s="23" t="str">
        <x:v>pass</x:v>
      </x:c>
      <x:c r="S360" s="23" t="str">
        <x:v>pass</x:v>
      </x:c>
      <x:c r="T360" s="23" t="str">
        <x:v>pass</x:v>
      </x:c>
      <x:c r="U360" s="24" t="n">
        <x:v>2</x:v>
      </x:c>
      <x:c r="V360" s="24" t="n">
        <x:v>2</x:v>
      </x:c>
      <x:c r="W360" s="27" t="str">
        <x:v>https://github.com/harbor-framework/terminal-bench/pull/853</x:v>
      </x:c>
      <x:c r="X360" s="27" t="str"/>
      <x:c r="Y360" s="27" t="str">
        <x:v>https://github.com/harbor-framework/terminal-bench/pull/853#issuecomment-4526598918</x:v>
      </x:c>
      <x:c r="Z360" s="27" t="str">
        <x:v>https://github.com/harbor-framework/terminal-bench/pull/853#issuecomment-4526598749</x:v>
      </x:c>
      <x:c r="AA360" s="27" t="str">
        <x:v>https://github.com/harbor-framework/terminal-bench/pull/853#issuecomment-4526599054</x:v>
      </x:c>
      <x:c r="AB360" s="27" t="str">
        <x:v>https://github.com/harbor-framework/terminal-bench/pull/853#issuecomment-4526598957</x:v>
      </x:c>
      <x:c r="AC360" s="27" t="str">
        <x:v>https://github.com/harbor-framework/terminal-bench/pull/853#issuecomment-4604833097</x:v>
      </x:c>
      <x:c r="AD360" s="27" t="str">
        <x:v>https://github.com/harbor-framework/terminal-bench/pull/853#issuecomment-4619882884</x:v>
      </x:c>
      <x:c r="AE360" s="23" t="n">
        <x:v>1</x:v>
      </x:c>
      <x:c r="AF360" s="23" t="n">
        <x:v>1</x:v>
      </x:c>
      <x:c r="AG360" s="23" t="n">
        <x:v>1</x:v>
      </x:c>
      <x:c r="AH360" s="23" t="n">
        <x:v>1</x:v>
      </x:c>
      <x:c r="AI360" s="23" t="n">
        <x:v>1</x:v>
      </x:c>
      <x:c r="AJ360" s="23" t="n">
        <x:v>1</x:v>
      </x:c>
    </x:row>
    <x:row r="361" ht="22" customHeight="1">
      <x:c r="A361" s="24" t="n">
        <x:v>852</x:v>
      </x:c>
      <x:c r="B361" s="26" t="str">
        <x:v>[ScaleAI] Add Data Reconciliation Pipeline (DS-DRP-075)</x:v>
      </x:c>
      <x:c r="C361" s="23" t="str">
        <x:v>closed</x:v>
      </x:c>
      <x:c r="D361" s="23" t="str">
        <x:v>yes</x:v>
      </x:c>
      <x:c r="E361" s="23" t="str">
        <x:v>no</x:v>
      </x:c>
      <x:c r="F361" s="23" t="str">
        <x:v>scaleai-bot</x:v>
      </x:c>
      <x:c r="G361" s="23" t="str"/>
      <x:c r="H361" s="24" t="n">
        <x:v>17</x:v>
      </x:c>
      <x:c r="I361" s="24" t="n">
        <x:v>10</x:v>
      </x:c>
      <x:c r="J361" s="25" t="n">
        <x:v>452.671</x:v>
      </x:c>
      <x:c r="K361" s="24" t="n">
        <x:v>28</x:v>
      </x:c>
      <x:c r="L361" s="24" t="n">
        <x:v>14</x:v>
      </x:c>
      <x:c r="M361" s="24" t="n">
        <x:v>2</x:v>
      </x:c>
      <x:c r="N361" s="23" t="str">
        <x:v>absent</x:v>
      </x:c>
      <x:c r="O361" s="23" t="str">
        <x:v>c4b1cd82b6242227353f92fee4318ac092f76505</x:v>
      </x:c>
      <x:c r="P361" s="23" t="str"/>
      <x:c r="Q361" s="23" t="str">
        <x:v>observed</x:v>
      </x:c>
      <x:c r="R361" s="23" t="str">
        <x:v>pass</x:v>
      </x:c>
      <x:c r="S361" s="23" t="str">
        <x:v>pass</x:v>
      </x:c>
      <x:c r="T361" s="23" t="str">
        <x:v>pass</x:v>
      </x:c>
      <x:c r="U361" s="24" t="n">
        <x:v>3</x:v>
      </x:c>
      <x:c r="V361" s="24" t="n">
        <x:v>1</x:v>
      </x:c>
      <x:c r="W361" s="27" t="str">
        <x:v>https://github.com/harbor-framework/terminal-bench/pull/852</x:v>
      </x:c>
      <x:c r="X361" s="27" t="str"/>
      <x:c r="Y361" s="27" t="str">
        <x:v>https://github.com/harbor-framework/terminal-bench/pull/852#issuecomment-4526598584</x:v>
      </x:c>
      <x:c r="Z361" s="27" t="str">
        <x:v>https://github.com/harbor-framework/terminal-bench/pull/852#issuecomment-4526598410</x:v>
      </x:c>
      <x:c r="AA361" s="27" t="str">
        <x:v>https://github.com/harbor-framework/terminal-bench/pull/852#issuecomment-4526598762</x:v>
      </x:c>
      <x:c r="AB361" s="27" t="str">
        <x:v>https://github.com/harbor-framework/terminal-bench/pull/852#issuecomment-4526598734</x:v>
      </x:c>
      <x:c r="AC361" s="27" t="str">
        <x:v>https://github.com/harbor-framework/terminal-bench/pull/852#issuecomment-4676073302</x:v>
      </x:c>
      <x:c r="AD361" s="27" t="str">
        <x:v>https://github.com/harbor-framework/terminal-bench/pull/852#issuecomment-4676074526</x:v>
      </x:c>
      <x:c r="AE361" s="23" t="n">
        <x:v>1</x:v>
      </x:c>
      <x:c r="AF361" s="23" t="n">
        <x:v>1</x:v>
      </x:c>
      <x:c r="AG361" s="23" t="n">
        <x:v>1</x:v>
      </x:c>
      <x:c r="AH361" s="23" t="n">
        <x:v>1</x:v>
      </x:c>
      <x:c r="AI361" s="23" t="n">
        <x:v>1</x:v>
      </x:c>
      <x:c r="AJ361" s="23" t="n">
        <x:v>1</x:v>
      </x:c>
    </x:row>
    <x:row r="362" ht="22" customHeight="1">
      <x:c r="A362" s="24" t="n">
        <x:v>851</x:v>
      </x:c>
      <x:c r="B362" s="26" t="str">
        <x:v>[ScaleAI] Add Inverse identification of a localized crack in a Timoshenko cantilever beam from static and modal data (MECH-Timoshenko-5077)</x:v>
      </x:c>
      <x:c r="C362" s="23" t="str">
        <x:v>closed</x:v>
      </x:c>
      <x:c r="D362" s="23" t="str">
        <x:v>yes</x:v>
      </x:c>
      <x:c r="E362" s="23" t="str">
        <x:v>no</x:v>
      </x:c>
      <x:c r="F362" s="23" t="str">
        <x:v>scaleai-bot</x:v>
      </x:c>
      <x:c r="G362" s="23" t="str"/>
      <x:c r="H362" s="24" t="n">
        <x:v>9</x:v>
      </x:c>
      <x:c r="I362" s="24" t="n">
        <x:v>4</x:v>
      </x:c>
      <x:c r="J362" s="25" t="n">
        <x:v>308.274</x:v>
      </x:c>
      <x:c r="K362" s="24" t="n">
        <x:v>18</x:v>
      </x:c>
      <x:c r="L362" s="24" t="n">
        <x:v>7</x:v>
      </x:c>
      <x:c r="M362" s="24" t="n">
        <x:v>1</x:v>
      </x:c>
      <x:c r="N362" s="23" t="str">
        <x:v>absent</x:v>
      </x:c>
      <x:c r="O362" s="23" t="str">
        <x:v>36ab568aef1631b8d06406adcfb9816022683396</x:v>
      </x:c>
      <x:c r="P362" s="23" t="str"/>
      <x:c r="Q362" s="23" t="str">
        <x:v>observed</x:v>
      </x:c>
      <x:c r="R362" s="23" t="str">
        <x:v>pass</x:v>
      </x:c>
      <x:c r="S362" s="23" t="str">
        <x:v>pass</x:v>
      </x:c>
      <x:c r="T362" s="23" t="str">
        <x:v>pass</x:v>
      </x:c>
      <x:c r="U362" s="24" t="n">
        <x:v>2</x:v>
      </x:c>
      <x:c r="V362" s="24" t="n">
        <x:v>1</x:v>
      </x:c>
      <x:c r="W362" s="27" t="str">
        <x:v>https://github.com/harbor-framework/terminal-bench/pull/851</x:v>
      </x:c>
      <x:c r="X362" s="27" t="str"/>
      <x:c r="Y362" s="27" t="str">
        <x:v>https://github.com/harbor-framework/terminal-bench/pull/851#issuecomment-4526597913</x:v>
      </x:c>
      <x:c r="Z362" s="27" t="str">
        <x:v>https://github.com/harbor-framework/terminal-bench/pull/851#issuecomment-4526597882</x:v>
      </x:c>
      <x:c r="AA362" s="27" t="str">
        <x:v>https://github.com/harbor-framework/terminal-bench/pull/851#issuecomment-4526598230</x:v>
      </x:c>
      <x:c r="AB362" s="27" t="str">
        <x:v>https://github.com/harbor-framework/terminal-bench/pull/851#issuecomment-4526598017</x:v>
      </x:c>
      <x:c r="AC362" s="27" t="str">
        <x:v>https://github.com/harbor-framework/terminal-bench/pull/851#issuecomment-4626871036</x:v>
      </x:c>
      <x:c r="AD362" s="27" t="str">
        <x:v>https://github.com/harbor-framework/terminal-bench/pull/851#issuecomment-4626870315</x:v>
      </x:c>
      <x:c r="AE362" s="23" t="n">
        <x:v>1</x:v>
      </x:c>
      <x:c r="AF362" s="23" t="n">
        <x:v>1</x:v>
      </x:c>
      <x:c r="AG362" s="23" t="n">
        <x:v>1</x:v>
      </x:c>
      <x:c r="AH362" s="23" t="n">
        <x:v>1</x:v>
      </x:c>
      <x:c r="AI362" s="23" t="n">
        <x:v>1</x:v>
      </x:c>
      <x:c r="AJ362" s="23" t="n">
        <x:v>1</x:v>
      </x:c>
    </x:row>
    <x:row r="363" ht="22" customHeight="1">
      <x:c r="A363" s="24" t="n">
        <x:v>850</x:v>
      </x:c>
      <x:c r="B363" s="26" t="str">
        <x:v>[ScaleAI] Add Cooperative Multi-UAV Tracking and PCRB from UWB Ranging (EE-MultiUAV-2264)</x:v>
      </x:c>
      <x:c r="C363" s="23" t="str">
        <x:v>closed</x:v>
      </x:c>
      <x:c r="D363" s="23" t="str">
        <x:v>yes</x:v>
      </x:c>
      <x:c r="E363" s="23" t="str">
        <x:v>no</x:v>
      </x:c>
      <x:c r="F363" s="23" t="str">
        <x:v>scaleai-bot</x:v>
      </x:c>
      <x:c r="G363" s="23" t="str"/>
      <x:c r="H363" s="24" t="n">
        <x:v>17</x:v>
      </x:c>
      <x:c r="I363" s="24" t="n">
        <x:v>7</x:v>
      </x:c>
      <x:c r="J363" s="25" t="n">
        <x:v>380.951</x:v>
      </x:c>
      <x:c r="K363" s="24" t="n">
        <x:v>21</x:v>
      </x:c>
      <x:c r="L363" s="24" t="n">
        <x:v>9</x:v>
      </x:c>
      <x:c r="M363" s="24" t="n">
        <x:v>2</x:v>
      </x:c>
      <x:c r="N363" s="23" t="str">
        <x:v>absent</x:v>
      </x:c>
      <x:c r="O363" s="23" t="str">
        <x:v>d2fa53e489f58db986689ec305bf6032f9d7d35b</x:v>
      </x:c>
      <x:c r="P363" s="23" t="str"/>
      <x:c r="Q363" s="23" t="str">
        <x:v>observed</x:v>
      </x:c>
      <x:c r="R363" s="23" t="str">
        <x:v>pass</x:v>
      </x:c>
      <x:c r="S363" s="23" t="str">
        <x:v>pass</x:v>
      </x:c>
      <x:c r="T363" s="23" t="str">
        <x:v>pass</x:v>
      </x:c>
      <x:c r="U363" s="24" t="n">
        <x:v>3</x:v>
      </x:c>
      <x:c r="V363" s="24" t="n">
        <x:v>1</x:v>
      </x:c>
      <x:c r="W363" s="27" t="str">
        <x:v>https://github.com/harbor-framework/terminal-bench/pull/850</x:v>
      </x:c>
      <x:c r="X363" s="27" t="str"/>
      <x:c r="Y363" s="27" t="str">
        <x:v>https://github.com/harbor-framework/terminal-bench/pull/850#issuecomment-4526597707</x:v>
      </x:c>
      <x:c r="Z363" s="27" t="str">
        <x:v>https://github.com/harbor-framework/terminal-bench/pull/850#issuecomment-4526597550</x:v>
      </x:c>
      <x:c r="AA363" s="27" t="str">
        <x:v>https://github.com/harbor-framework/terminal-bench/pull/850#issuecomment-4526597819</x:v>
      </x:c>
      <x:c r="AB363" s="27" t="str">
        <x:v>https://github.com/harbor-framework/terminal-bench/pull/850#issuecomment-4526597757</x:v>
      </x:c>
      <x:c r="AC363" s="27" t="str">
        <x:v>https://github.com/harbor-framework/terminal-bench/pull/850#issuecomment-4640096074</x:v>
      </x:c>
      <x:c r="AD363" s="27" t="str">
        <x:v>https://github.com/harbor-framework/terminal-bench/pull/850#issuecomment-4633176154</x:v>
      </x:c>
      <x:c r="AE363" s="23" t="n">
        <x:v>1</x:v>
      </x:c>
      <x:c r="AF363" s="23" t="n">
        <x:v>1</x:v>
      </x:c>
      <x:c r="AG363" s="23" t="n">
        <x:v>1</x:v>
      </x:c>
      <x:c r="AH363" s="23" t="n">
        <x:v>1</x:v>
      </x:c>
      <x:c r="AI363" s="23" t="n">
        <x:v>1</x:v>
      </x:c>
      <x:c r="AJ363" s="23" t="n">
        <x:v>1</x:v>
      </x:c>
    </x:row>
    <x:row r="364" ht="22" customHeight="1">
      <x:c r="A364" s="24" t="n">
        <x:v>849</x:v>
      </x:c>
      <x:c r="B364" s="26" t="str">
        <x:v>[ScaleAI] Add X-Ray crystallographic characterization and absolute stereochemical configuration of helical ferrocenophane crystals. (CHEM-X-RAY_CRISTALLO-126)</x:v>
      </x:c>
      <x:c r="C364" s="23" t="str">
        <x:v>closed</x:v>
      </x:c>
      <x:c r="D364" s="23" t="str">
        <x:v>yes</x:v>
      </x:c>
      <x:c r="E364" s="23" t="str">
        <x:v>no</x:v>
      </x:c>
      <x:c r="F364" s="23" t="str">
        <x:v>scaleai-bot</x:v>
      </x:c>
      <x:c r="G364" s="23" t="str"/>
      <x:c r="H364" s="24" t="n">
        <x:v>20</x:v>
      </x:c>
      <x:c r="I364" s="24" t="n">
        <x:v>6</x:v>
      </x:c>
      <x:c r="J364" s="25" t="n">
        <x:v>716.081</x:v>
      </x:c>
      <x:c r="K364" s="24" t="n">
        <x:v>23</x:v>
      </x:c>
      <x:c r="L364" s="24" t="n">
        <x:v>9</x:v>
      </x:c>
      <x:c r="M364" s="24" t="n">
        <x:v>3</x:v>
      </x:c>
      <x:c r="N364" s="23" t="str">
        <x:v>absent</x:v>
      </x:c>
      <x:c r="O364" s="23" t="str">
        <x:v>8eb08f533f9b6882f588bcb03e3ba9d3da6c2992</x:v>
      </x:c>
      <x:c r="P364" s="23" t="str"/>
      <x:c r="Q364" s="23" t="str">
        <x:v>observed</x:v>
      </x:c>
      <x:c r="R364" s="23" t="str">
        <x:v>pass</x:v>
      </x:c>
      <x:c r="S364" s="23" t="str">
        <x:v>pass</x:v>
      </x:c>
      <x:c r="T364" s="23" t="str">
        <x:v>pass</x:v>
      </x:c>
      <x:c r="U364" s="24" t="n">
        <x:v>4</x:v>
      </x:c>
      <x:c r="V364" s="24" t="n">
        <x:v>1</x:v>
      </x:c>
      <x:c r="W364" s="27" t="str">
        <x:v>https://github.com/harbor-framework/terminal-bench/pull/849</x:v>
      </x:c>
      <x:c r="X364" s="27" t="str"/>
      <x:c r="Y364" s="27" t="str">
        <x:v>https://github.com/harbor-framework/terminal-bench/pull/849#issuecomment-4526586277</x:v>
      </x:c>
      <x:c r="Z364" s="27" t="str">
        <x:v>https://github.com/harbor-framework/terminal-bench/pull/849#issuecomment-4526586154</x:v>
      </x:c>
      <x:c r="AA364" s="27" t="str">
        <x:v>https://github.com/harbor-framework/terminal-bench/pull/849#issuecomment-4526586343</x:v>
      </x:c>
      <x:c r="AB364" s="27" t="str">
        <x:v>https://github.com/harbor-framework/terminal-bench/pull/849#issuecomment-4526586496</x:v>
      </x:c>
      <x:c r="AC364" s="27" t="str">
        <x:v>https://github.com/harbor-framework/terminal-bench/pull/849#issuecomment-4675596091</x:v>
      </x:c>
      <x:c r="AD364" s="27" t="str">
        <x:v>https://github.com/harbor-framework/terminal-bench/pull/849#issuecomment-4626854311</x:v>
      </x:c>
      <x:c r="AE364" s="23" t="n">
        <x:v>1</x:v>
      </x:c>
      <x:c r="AF364" s="23" t="n">
        <x:v>1</x:v>
      </x:c>
      <x:c r="AG364" s="23" t="n">
        <x:v>1</x:v>
      </x:c>
      <x:c r="AH364" s="23" t="n">
        <x:v>1</x:v>
      </x:c>
      <x:c r="AI364" s="23" t="n">
        <x:v>1</x:v>
      </x:c>
      <x:c r="AJ364" s="23" t="n">
        <x:v>1</x:v>
      </x:c>
    </x:row>
    <x:row r="365" ht="22" customHeight="1">
      <x:c r="A365" s="24" t="n">
        <x:v>848</x:v>
      </x:c>
      <x:c r="B365" s="26" t="str">
        <x:v>[ScaleAI] Add REIT DCF Valuation for Lineage, Inc. (LINE) (QUANT-REIT-019)</x:v>
      </x:c>
      <x:c r="C365" s="23" t="str">
        <x:v>closed</x:v>
      </x:c>
      <x:c r="D365" s="23" t="str">
        <x:v>no</x:v>
      </x:c>
      <x:c r="E365" s="23" t="str">
        <x:v>no</x:v>
      </x:c>
      <x:c r="F365" s="23" t="str">
        <x:v>scaleai-bot</x:v>
      </x:c>
      <x:c r="G365" s="23" t="str"/>
      <x:c r="H365" s="24" t="n">
        <x:v>4</x:v>
      </x:c>
      <x:c r="I365" s="24" t="n">
        <x:v>705</x:v>
      </x:c>
      <x:c r="J365" s="25" t="n">
        <x:v>1800.616</x:v>
      </x:c>
      <x:c r="K365" s="24" t="n">
        <x:v>22</x:v>
      </x:c>
      <x:c r="L365" s="24" t="n">
        <x:v>13</x:v>
      </x:c>
      <x:c r="M365" s="24" t="n">
        <x:v>2</x:v>
      </x:c>
      <x:c r="N365" s="23" t="str">
        <x:v>absent</x:v>
      </x:c>
      <x:c r="O365" s="23" t="str">
        <x:v>85920a468fd3b4072001adaf355325d40a576918</x:v>
      </x:c>
      <x:c r="P365" s="23" t="str"/>
      <x:c r="Q365" s="23" t="str">
        <x:v>observed</x:v>
      </x:c>
      <x:c r="R365" s="23" t="str">
        <x:v>pass</x:v>
      </x:c>
      <x:c r="S365" s="23" t="str">
        <x:v>pass</x:v>
      </x:c>
      <x:c r="T365" s="23" t="str">
        <x:v>pass</x:v>
      </x:c>
      <x:c r="U365" s="24" t="n">
        <x:v>2</x:v>
      </x:c>
      <x:c r="V365" s="24" t="n">
        <x:v>1</x:v>
      </x:c>
      <x:c r="W365" s="27" t="str">
        <x:v>https://github.com/harbor-framework/terminal-bench/pull/848</x:v>
      </x:c>
      <x:c r="X365" s="27" t="str"/>
      <x:c r="Y365" s="27" t="str">
        <x:v>https://github.com/harbor-framework/terminal-bench/pull/848#issuecomment-4526584363</x:v>
      </x:c>
      <x:c r="Z365" s="27" t="str">
        <x:v>https://github.com/harbor-framework/terminal-bench/pull/848#issuecomment-4526584335</x:v>
      </x:c>
      <x:c r="AA365" s="27" t="str">
        <x:v>https://github.com/harbor-framework/terminal-bench/pull/848#issuecomment-4526584531</x:v>
      </x:c>
      <x:c r="AB365" s="27" t="str">
        <x:v>https://github.com/harbor-framework/terminal-bench/pull/848#issuecomment-4526584478</x:v>
      </x:c>
      <x:c r="AC365" s="27" t="str">
        <x:v>https://github.com/harbor-framework/terminal-bench/pull/848#issuecomment-4640829798</x:v>
      </x:c>
      <x:c r="AD365" s="27" t="str">
        <x:v>https://github.com/harbor-framework/terminal-bench/pull/848#issuecomment-4594089197</x:v>
      </x:c>
      <x:c r="AE365" s="23" t="n">
        <x:v>1</x:v>
      </x:c>
      <x:c r="AF365" s="23" t="n">
        <x:v>1</x:v>
      </x:c>
      <x:c r="AG365" s="23" t="n">
        <x:v>1</x:v>
      </x:c>
      <x:c r="AH365" s="23" t="n">
        <x:v>1</x:v>
      </x:c>
      <x:c r="AI365" s="23" t="n">
        <x:v>1</x:v>
      </x:c>
      <x:c r="AJ365" s="23" t="n">
        <x:v>1</x:v>
      </x:c>
    </x:row>
    <x:row r="366" ht="22" customHeight="1">
      <x:c r="A366" s="24" t="n">
        <x:v>847</x:v>
      </x:c>
      <x:c r="B366" s="26" t="str">
        <x:v>[ScaleAI] Add Affine term-premium and expected-rate decomposition from public zero-coupon Treasury data (FIN-TERMPREM-e9c8)</x:v>
      </x:c>
      <x:c r="C366" s="23" t="str">
        <x:v>closed</x:v>
      </x:c>
      <x:c r="D366" s="23" t="str">
        <x:v>no</x:v>
      </x:c>
      <x:c r="E366" s="23" t="str">
        <x:v>no</x:v>
      </x:c>
      <x:c r="F366" s="23" t="str">
        <x:v>scaleai-bot</x:v>
      </x:c>
      <x:c r="G366" s="23" t="str"/>
      <x:c r="H366" s="24" t="n">
        <x:v>3</x:v>
      </x:c>
      <x:c r="I366" s="24" t="n">
        <x:v>1283</x:v>
      </x:c>
      <x:c r="J366" s="25" t="n">
        <x:v>1800.721</x:v>
      </x:c>
      <x:c r="K366" s="24" t="n">
        <x:v>63</x:v>
      </x:c>
      <x:c r="L366" s="24" t="n">
        <x:v>30</x:v>
      </x:c>
      <x:c r="M366" s="24" t="n">
        <x:v>2</x:v>
      </x:c>
      <x:c r="N366" s="23" t="str">
        <x:v>absent</x:v>
      </x:c>
      <x:c r="O366" s="23" t="str">
        <x:v>7531fda97ddb642a6d4fd7e8b8e883a373632457</x:v>
      </x:c>
      <x:c r="P366" s="23" t="str"/>
      <x:c r="Q366" s="23" t="str">
        <x:v>observed</x:v>
      </x:c>
      <x:c r="R366" s="23" t="str">
        <x:v>pass</x:v>
      </x:c>
      <x:c r="S366" s="23" t="str">
        <x:v>fail</x:v>
      </x:c>
      <x:c r="T366" s="23" t="str">
        <x:v>pass</x:v>
      </x:c>
      <x:c r="U366" s="24" t="n">
        <x:v>7</x:v>
      </x:c>
      <x:c r="V366" s="24" t="n">
        <x:v>4</x:v>
      </x:c>
      <x:c r="W366" s="27" t="str">
        <x:v>https://github.com/harbor-framework/terminal-bench/pull/847</x:v>
      </x:c>
      <x:c r="X366" s="27" t="str"/>
      <x:c r="Y366" s="27" t="str">
        <x:v>https://github.com/harbor-framework/terminal-bench/pull/847#issuecomment-4526571343</x:v>
      </x:c>
      <x:c r="Z366" s="27" t="str">
        <x:v>https://github.com/harbor-framework/terminal-bench/pull/847#issuecomment-4526571276</x:v>
      </x:c>
      <x:c r="AA366" s="27" t="str">
        <x:v>https://github.com/harbor-framework/terminal-bench/pull/847#issuecomment-4526571510</x:v>
      </x:c>
      <x:c r="AB366" s="27" t="str">
        <x:v>https://github.com/harbor-framework/terminal-bench/pull/847#issuecomment-4526571478</x:v>
      </x:c>
      <x:c r="AC366" s="27" t="str">
        <x:v>https://github.com/harbor-framework/terminal-bench/pull/847#issuecomment-4932083905</x:v>
      </x:c>
      <x:c r="AD366" s="27" t="str">
        <x:v>https://github.com/harbor-framework/terminal-bench/pull/847#issuecomment-4750026122</x:v>
      </x:c>
      <x:c r="AE366" s="23" t="n">
        <x:v>1</x:v>
      </x:c>
      <x:c r="AF366" s="23" t="n">
        <x:v>1</x:v>
      </x:c>
      <x:c r="AG366" s="23" t="n">
        <x:v>1</x:v>
      </x:c>
      <x:c r="AH366" s="23" t="n">
        <x:v>1</x:v>
      </x:c>
      <x:c r="AI366" s="23" t="n">
        <x:v>1</x:v>
      </x:c>
      <x:c r="AJ366" s="23" t="n">
        <x:v>1</x:v>
      </x:c>
    </x:row>
    <x:row r="367" ht="22" customHeight="1">
      <x:c r="A367" s="24" t="n">
        <x:v>846</x:v>
      </x:c>
      <x:c r="B367" s="26" t="str">
        <x:v>Add docker-build-distributed</x:v>
      </x:c>
      <x:c r="C367" s="23" t="str">
        <x:v>closed</x:v>
      </x:c>
      <x:c r="D367" s="23" t="str">
        <x:v>no</x:v>
      </x:c>
      <x:c r="E367" s="23" t="str">
        <x:v>no</x:v>
      </x:c>
      <x:c r="F367" s="23" t="str">
        <x:v>xenoglossy-asyncio</x:v>
      </x:c>
      <x:c r="G367" s="23" t="str"/>
      <x:c r="H367" s="24" t="n">
        <x:v>2</x:v>
      </x:c>
      <x:c r="I367" s="24" t="n">
        <x:v>544</x:v>
      </x:c>
      <x:c r="J367" s="25" t="n">
        <x:v>1803.369</x:v>
      </x:c>
      <x:c r="K367" s="24" t="n">
        <x:v>50</x:v>
      </x:c>
      <x:c r="L367" s="24" t="n">
        <x:v>22</x:v>
      </x:c>
      <x:c r="M367" s="24" t="n">
        <x:v>4</x:v>
      </x:c>
      <x:c r="N367" s="23" t="str">
        <x:v>exact</x:v>
      </x:c>
      <x:c r="O367" s="23" t="str">
        <x:v>8955c1b1680cea5a6cbf7bf5c0094fbcaad368a3</x:v>
      </x:c>
      <x:c r="P367" s="23" t="str"/>
      <x:c r="Q367" s="23" t="str">
        <x:v>observed</x:v>
      </x:c>
      <x:c r="R367" s="23" t="str">
        <x:v>pass</x:v>
      </x:c>
      <x:c r="S367" s="23" t="str">
        <x:v>unavailable</x:v>
      </x:c>
      <x:c r="T367" s="23" t="str">
        <x:v>pass</x:v>
      </x:c>
      <x:c r="U367" s="24" t="n">
        <x:v>6</x:v>
      </x:c>
      <x:c r="V367" s="24" t="n">
        <x:v>3</x:v>
      </x:c>
      <x:c r="W367" s="27" t="str">
        <x:v>https://github.com/harbor-framework/terminal-bench/pull/846</x:v>
      </x:c>
      <x:c r="X367" s="27" t="str">
        <x:v>https://github.com/harbor-framework/terminal-bench-3/discussions/843](https://github.com/harbor-framework/terminal-bench-3/discussions/843</x:v>
      </x:c>
      <x:c r="Y367" s="27" t="str">
        <x:v>https://github.com/harbor-framework/terminal-bench/pull/846#issuecomment-4526314376</x:v>
      </x:c>
      <x:c r="Z367" s="27" t="str">
        <x:v>https://github.com/harbor-framework/terminal-bench/pull/846#issuecomment-4526247106</x:v>
      </x:c>
      <x:c r="AA367" s="27" t="str">
        <x:v>https://github.com/harbor-framework/terminal-bench/pull/846#issuecomment-4526247361</x:v>
      </x:c>
      <x:c r="AB367" s="27" t="str">
        <x:v>https://github.com/harbor-framework/terminal-bench/pull/846#issuecomment-4526247370</x:v>
      </x:c>
      <x:c r="AC367" s="27" t="str">
        <x:v>https://github.com/harbor-framework/terminal-bench/pull/846#issuecomment-4640105459</x:v>
      </x:c>
      <x:c r="AD367" s="27" t="str">
        <x:v>https://github.com/harbor-framework/terminal-bench/pull/846#issuecomment-4580296241</x:v>
      </x:c>
      <x:c r="AE367" s="23" t="n">
        <x:v>1</x:v>
      </x:c>
      <x:c r="AF367" s="23" t="n">
        <x:v>1</x:v>
      </x:c>
      <x:c r="AG367" s="23" t="n">
        <x:v>1</x:v>
      </x:c>
      <x:c r="AH367" s="23" t="n">
        <x:v>1</x:v>
      </x:c>
      <x:c r="AI367" s="23" t="n">
        <x:v>1</x:v>
      </x:c>
      <x:c r="AJ367" s="23" t="n">
        <x:v>1</x:v>
      </x:c>
    </x:row>
    <x:row r="368" ht="22" customHeight="1">
      <x:c r="A368" s="24" t="n">
        <x:v>844</x:v>
      </x:c>
      <x:c r="B368" s="26" t="str">
        <x:v>add: add task docker-build-distributed</x:v>
      </x:c>
      <x:c r="C368" s="23" t="str">
        <x:v>closed</x:v>
      </x:c>
      <x:c r="D368" s="23" t="str">
        <x:v>yes</x:v>
      </x:c>
      <x:c r="E368" s="23" t="str">
        <x:v>no</x:v>
      </x:c>
      <x:c r="F368" s="23" t="str">
        <x:v>xenoglossy-asyncio</x:v>
      </x:c>
      <x:c r="G368" s="23" t="str"/>
      <x:c r="H368" s="24" t="n">
        <x:v>108</x:v>
      </x:c>
      <x:c r="I368" s="24" t="n">
        <x:v>4</x:v>
      </x:c>
      <x:c r="J368" s="25" t="n">
        <x:v>1.22</x:v>
      </x:c>
      <x:c r="K368" s="24" t="n">
        <x:v>5</x:v>
      </x:c>
      <x:c r="L368" s="24" t="n">
        <x:v>0</x:v>
      </x:c>
      <x:c r="M368" s="24" t="n">
        <x:v>0</x:v>
      </x:c>
      <x:c r="N368" s="23" t="str">
        <x:v>exact</x:v>
      </x:c>
      <x:c r="O368" s="23" t="str">
        <x:v>b2f844d913521d8814d766d7779471b59b082a83</x:v>
      </x:c>
      <x:c r="P368" s="23" t="str"/>
      <x:c r="Q368" s="23" t="str">
        <x:v>observed</x:v>
      </x:c>
      <x:c r="R368" s="23" t="str">
        <x:v>pass</x:v>
      </x:c>
      <x:c r="S368" s="23" t="str">
        <x:v>pass</x:v>
      </x:c>
      <x:c r="T368" s="23" t="str">
        <x:v>fail</x:v>
      </x:c>
      <x:c r="U368" s="24" t="str"/>
      <x:c r="V368" s="24" t="str"/>
      <x:c r="W368" s="27" t="str">
        <x:v>https://github.com/harbor-framework/terminal-bench/pull/844</x:v>
      </x:c>
      <x:c r="X368" s="27" t="str">
        <x:v>https://github.com/harbor-framework/terminal-bench-3/discussions/843](https://github.com/harbor-framework/terminal-bench-3/discussions/843</x:v>
      </x:c>
      <x:c r="Y368" s="27" t="str">
        <x:v>https://github.com/harbor-framework/terminal-bench/pull/844#issuecomment-4525836189</x:v>
      </x:c>
      <x:c r="Z368" s="27" t="str">
        <x:v>https://github.com/harbor-framework/terminal-bench/pull/844#issuecomment-4525836043</x:v>
      </x:c>
      <x:c r="AA368" s="27" t="str">
        <x:v>https://github.com/harbor-framework/terminal-bench/pull/844#issuecomment-4525836574</x:v>
      </x:c>
      <x:c r="AB368" s="27" t="str">
        <x:v>https://github.com/harbor-framework/terminal-bench/pull/844#issuecomment-4525836342</x:v>
      </x:c>
      <x:c r="AC368" s="27" t="str"/>
      <x:c r="AD368" s="27" t="str"/>
      <x:c r="AE368" s="23" t="n">
        <x:v>1</x:v>
      </x:c>
      <x:c r="AF368" s="23" t="n">
        <x:v>1</x:v>
      </x:c>
      <x:c r="AG368" s="23" t="n">
        <x:v>1</x:v>
      </x:c>
      <x:c r="AH368" s="23" t="n">
        <x:v>1</x:v>
      </x:c>
      <x:c r="AI368" s="23" t="n">
        <x:v>0</x:v>
      </x:c>
      <x:c r="AJ368" s="23" t="n">
        <x:v>0</x:v>
      </x:c>
    </x:row>
    <x:row r="369" ht="22" customHeight="1">
      <x:c r="A369" s="24" t="n">
        <x:v>841</x:v>
      </x:c>
      <x:c r="B369" s="26" t="str">
        <x:v>semantic-frontier-optimizer task</x:v>
      </x:c>
      <x:c r="C369" s="23" t="str">
        <x:v>closed</x:v>
      </x:c>
      <x:c r="D369" s="23" t="str">
        <x:v>yes</x:v>
      </x:c>
      <x:c r="E369" s="23" t="str">
        <x:v>no</x:v>
      </x:c>
      <x:c r="F369" s="23" t="str">
        <x:v>hemanth-mudhiraj</x:v>
      </x:c>
      <x:c r="G369" s="23" t="str"/>
      <x:c r="H369" s="24" t="n">
        <x:v>20</x:v>
      </x:c>
      <x:c r="I369" s="24" t="n">
        <x:v>16</x:v>
      </x:c>
      <x:c r="J369" s="25" t="n">
        <x:v>55.467</x:v>
      </x:c>
      <x:c r="K369" s="24" t="n">
        <x:v>11</x:v>
      </x:c>
      <x:c r="L369" s="24" t="n">
        <x:v>4</x:v>
      </x:c>
      <x:c r="M369" s="24" t="n">
        <x:v>1</x:v>
      </x:c>
      <x:c r="N369" s="23" t="str">
        <x:v>exact</x:v>
      </x:c>
      <x:c r="O369" s="23" t="str">
        <x:v>d89b79172e3309c0c787c74d87c196920f637469</x:v>
      </x:c>
      <x:c r="P369" s="23" t="str"/>
      <x:c r="Q369" s="23" t="str">
        <x:v>observed</x:v>
      </x:c>
      <x:c r="R369" s="23" t="str">
        <x:v>pass</x:v>
      </x:c>
      <x:c r="S369" s="23" t="str">
        <x:v>pass</x:v>
      </x:c>
      <x:c r="T369" s="23" t="str">
        <x:v>pass</x:v>
      </x:c>
      <x:c r="U369" s="24" t="n">
        <x:v>2</x:v>
      </x:c>
      <x:c r="V369" s="24" t="n">
        <x:v>2</x:v>
      </x:c>
      <x:c r="W369" s="27" t="str">
        <x:v>https://github.com/harbor-framework/terminal-bench/pull/841</x:v>
      </x:c>
      <x:c r="X369" s="27" t="str">
        <x:v>https://github.com/harbor-framework/terminal-bench-3/discussions/859</x:v>
      </x:c>
      <x:c r="Y369" s="27" t="str">
        <x:v>https://github.com/harbor-framework/terminal-bench/pull/841#issuecomment-4525317967</x:v>
      </x:c>
      <x:c r="Z369" s="27" t="str">
        <x:v>https://github.com/harbor-framework/terminal-bench/pull/841#issuecomment-4525317941</x:v>
      </x:c>
      <x:c r="AA369" s="27" t="str">
        <x:v>https://github.com/harbor-framework/terminal-bench/pull/841#issuecomment-4525318277</x:v>
      </x:c>
      <x:c r="AB369" s="27" t="str">
        <x:v>https://github.com/harbor-framework/terminal-bench/pull/841#issuecomment-4525318343</x:v>
      </x:c>
      <x:c r="AC369" s="27" t="str">
        <x:v>https://github.com/harbor-framework/terminal-bench/pull/841#issuecomment-4528374727</x:v>
      </x:c>
      <x:c r="AD369" s="27" t="str">
        <x:v>https://github.com/harbor-framework/terminal-bench/pull/841#issuecomment-4528019649</x:v>
      </x:c>
      <x:c r="AE369" s="23" t="n">
        <x:v>1</x:v>
      </x:c>
      <x:c r="AF369" s="23" t="n">
        <x:v>1</x:v>
      </x:c>
      <x:c r="AG369" s="23" t="n">
        <x:v>1</x:v>
      </x:c>
      <x:c r="AH369" s="23" t="n">
        <x:v>1</x:v>
      </x:c>
      <x:c r="AI369" s="23" t="n">
        <x:v>1</x:v>
      </x:c>
      <x:c r="AJ369" s="23" t="n">
        <x:v>1</x:v>
      </x:c>
    </x:row>
    <x:row r="370" ht="22" customHeight="1">
      <x:c r="A370" s="24" t="n">
        <x:v>839</x:v>
      </x:c>
      <x:c r="B370" s="26" t="str">
        <x:v>Task/semantic runtime frontier optimizer</x:v>
      </x:c>
      <x:c r="C370" s="23" t="str">
        <x:v>closed</x:v>
      </x:c>
      <x:c r="D370" s="23" t="str">
        <x:v>yes</x:v>
      </x:c>
      <x:c r="E370" s="23" t="str">
        <x:v>no</x:v>
      </x:c>
      <x:c r="F370" s="23" t="str">
        <x:v>hemanth-mudhiraj</x:v>
      </x:c>
      <x:c r="G370" s="23" t="str"/>
      <x:c r="H370" s="24" t="n">
        <x:v>11</x:v>
      </x:c>
      <x:c r="I370" s="24" t="n">
        <x:v>9</x:v>
      </x:c>
      <x:c r="J370" s="25" t="n">
        <x:v>2.8</x:v>
      </x:c>
      <x:c r="K370" s="24" t="n">
        <x:v>11</x:v>
      </x:c>
      <x:c r="L370" s="24" t="n">
        <x:v>2</x:v>
      </x:c>
      <x:c r="M370" s="24" t="n">
        <x:v>0</x:v>
      </x:c>
      <x:c r="N370" s="23" t="str">
        <x:v>absent</x:v>
      </x:c>
      <x:c r="O370" s="23" t="str">
        <x:v>4692a6fd2c0cd656c5adbb14ea4528e6a9c70b36</x:v>
      </x:c>
      <x:c r="P370" s="23" t="str"/>
      <x:c r="Q370" s="23" t="str">
        <x:v>warning</x:v>
      </x:c>
      <x:c r="R370" s="23" t="str">
        <x:v>pass</x:v>
      </x:c>
      <x:c r="S370" s="23" t="str">
        <x:v>unknown</x:v>
      </x:c>
      <x:c r="T370" s="23" t="str">
        <x:v>pass</x:v>
      </x:c>
      <x:c r="U370" s="24" t="n">
        <x:v>2</x:v>
      </x:c>
      <x:c r="V370" s="24" t="n">
        <x:v>1</x:v>
      </x:c>
      <x:c r="W370" s="27" t="str">
        <x:v>https://github.com/harbor-framework/terminal-bench/pull/839</x:v>
      </x:c>
      <x:c r="X370" s="27" t="str"/>
      <x:c r="Y370" s="27" t="str">
        <x:v>https://github.com/harbor-framework/terminal-bench/pull/839#issuecomment-4524965957</x:v>
      </x:c>
      <x:c r="Z370" s="27" t="str">
        <x:v>https://github.com/harbor-framework/terminal-bench/pull/839#issuecomment-4524965795</x:v>
      </x:c>
      <x:c r="AA370" s="27" t="str">
        <x:v>https://github.com/harbor-framework/terminal-bench/pull/839#issuecomment-4524966074</x:v>
      </x:c>
      <x:c r="AB370" s="27" t="str">
        <x:v>https://github.com/harbor-framework/terminal-bench/pull/839#issuecomment-4524966129</x:v>
      </x:c>
      <x:c r="AC370" s="27" t="str">
        <x:v>https://github.com/harbor-framework/terminal-bench/pull/839#issuecomment-4525369802</x:v>
      </x:c>
      <x:c r="AD370" s="27" t="str">
        <x:v>https://github.com/harbor-framework/terminal-bench/pull/839#issuecomment-4525280561</x:v>
      </x:c>
      <x:c r="AE370" s="23" t="n">
        <x:v>1</x:v>
      </x:c>
      <x:c r="AF370" s="23" t="n">
        <x:v>1</x:v>
      </x:c>
      <x:c r="AG370" s="23" t="n">
        <x:v>1</x:v>
      </x:c>
      <x:c r="AH370" s="23" t="n">
        <x:v>1</x:v>
      </x:c>
      <x:c r="AI370" s="23" t="n">
        <x:v>1</x:v>
      </x:c>
      <x:c r="AJ370" s="23" t="n">
        <x:v>1</x:v>
      </x:c>
    </x:row>
    <x:row r="371" ht="22" customHeight="1">
      <x:c r="A371" s="24" t="n">
        <x:v>838</x:v>
      </x:c>
      <x:c r="B371" s="26" t="str">
        <x:v>Add freecad-gear-spline task: parametric spur gear with web + internal spline (create-edit)</x:v>
      </x:c>
      <x:c r="C371" s="23" t="str">
        <x:v>closed</x:v>
      </x:c>
      <x:c r="D371" s="23" t="str">
        <x:v>yes</x:v>
      </x:c>
      <x:c r="E371" s="23" t="str">
        <x:v>no</x:v>
      </x:c>
      <x:c r="F371" s="23" t="str">
        <x:v>littlefishtank</x:v>
      </x:c>
      <x:c r="G371" s="23" t="str"/>
      <x:c r="H371" s="24" t="n">
        <x:v>12</x:v>
      </x:c>
      <x:c r="I371" s="24" t="n">
        <x:v>3</x:v>
      </x:c>
      <x:c r="J371" s="25" t="n">
        <x:v>40.889</x:v>
      </x:c>
      <x:c r="K371" s="24" t="n">
        <x:v>9</x:v>
      </x:c>
      <x:c r="L371" s="24" t="n">
        <x:v>3</x:v>
      </x:c>
      <x:c r="M371" s="24" t="n">
        <x:v>1</x:v>
      </x:c>
      <x:c r="N371" s="23" t="str">
        <x:v>absent</x:v>
      </x:c>
      <x:c r="O371" s="23" t="str">
        <x:v>e4257a45a76011264ed78eb91e86301a5946cd48</x:v>
      </x:c>
      <x:c r="P371" s="23" t="str"/>
      <x:c r="Q371" s="23" t="str">
        <x:v>observed</x:v>
      </x:c>
      <x:c r="R371" s="23" t="str">
        <x:v>pass</x:v>
      </x:c>
      <x:c r="S371" s="23" t="str">
        <x:v>fail</x:v>
      </x:c>
      <x:c r="T371" s="23" t="str">
        <x:v>pass</x:v>
      </x:c>
      <x:c r="U371" s="24" t="n">
        <x:v>1</x:v>
      </x:c>
      <x:c r="V371" s="24" t="str"/>
      <x:c r="W371" s="27" t="str">
        <x:v>https://github.com/harbor-framework/terminal-bench/pull/838</x:v>
      </x:c>
      <x:c r="X371" s="27" t="str"/>
      <x:c r="Y371" s="27" t="str">
        <x:v>https://github.com/harbor-framework/terminal-bench/pull/838#issuecomment-4524384027</x:v>
      </x:c>
      <x:c r="Z371" s="27" t="str">
        <x:v>https://github.com/harbor-framework/terminal-bench/pull/838#issuecomment-4524383806</x:v>
      </x:c>
      <x:c r="AA371" s="27" t="str">
        <x:v>https://github.com/harbor-framework/terminal-bench/pull/838#issuecomment-4526688534</x:v>
      </x:c>
      <x:c r="AB371" s="27" t="str">
        <x:v>https://github.com/harbor-framework/terminal-bench/pull/838#issuecomment-4524384143</x:v>
      </x:c>
      <x:c r="AC371" s="27" t="str">
        <x:v>https://github.com/harbor-framework/terminal-bench/pull/838#issuecomment-4524974799</x:v>
      </x:c>
      <x:c r="AD371" s="27" t="str"/>
      <x:c r="AE371" s="23" t="n">
        <x:v>1</x:v>
      </x:c>
      <x:c r="AF371" s="23" t="n">
        <x:v>1</x:v>
      </x:c>
      <x:c r="AG371" s="23" t="n">
        <x:v>1</x:v>
      </x:c>
      <x:c r="AH371" s="23" t="n">
        <x:v>1</x:v>
      </x:c>
      <x:c r="AI371" s="23" t="n">
        <x:v>1</x:v>
      </x:c>
      <x:c r="AJ371" s="23" t="n">
        <x:v>0</x:v>
      </x:c>
    </x:row>
    <x:row r="372" ht="22" customHeight="1">
      <x:c r="A372" s="24" t="n">
        <x:v>837</x:v>
      </x:c>
      <x:c r="B372" s="26" t="str">
        <x:v>Add freecad-spring-clip task: parametric roller-chain spring clip</x:v>
      </x:c>
      <x:c r="C372" s="23" t="str">
        <x:v>merged</x:v>
      </x:c>
      <x:c r="D372" s="23" t="str">
        <x:v>yes</x:v>
      </x:c>
      <x:c r="E372" s="23" t="str">
        <x:v>yes</x:v>
      </x:c>
      <x:c r="F372" s="23" t="str">
        <x:v>littlefishtank</x:v>
      </x:c>
      <x:c r="G372" s="23" t="str">
        <x:v>RyanMarten</x:v>
      </x:c>
      <x:c r="H372" s="24" t="n">
        <x:v>12</x:v>
      </x:c>
      <x:c r="I372" s="24" t="n">
        <x:v>6</x:v>
      </x:c>
      <x:c r="J372" s="25" t="n">
        <x:v>377.509</x:v>
      </x:c>
      <x:c r="K372" s="24" t="n">
        <x:v>24</x:v>
      </x:c>
      <x:c r="L372" s="24" t="n">
        <x:v>14</x:v>
      </x:c>
      <x:c r="M372" s="24" t="n">
        <x:v>5</x:v>
      </x:c>
      <x:c r="N372" s="23" t="str">
        <x:v>absent</x:v>
      </x:c>
      <x:c r="O372" s="23" t="str">
        <x:v>054b32293935841c2df34840642848d612618fc9</x:v>
      </x:c>
      <x:c r="P372" s="23" t="str">
        <x:v>eee6fdd2e24ed897d62090a6e1a9a1abe135933c</x:v>
      </x:c>
      <x:c r="Q372" s="23" t="str">
        <x:v>observed</x:v>
      </x:c>
      <x:c r="R372" s="23" t="str">
        <x:v>pass</x:v>
      </x:c>
      <x:c r="S372" s="23" t="str">
        <x:v>unavailable</x:v>
      </x:c>
      <x:c r="T372" s="23" t="str">
        <x:v>pass</x:v>
      </x:c>
      <x:c r="U372" s="24" t="n">
        <x:v>3</x:v>
      </x:c>
      <x:c r="V372" s="24" t="n">
        <x:v>1</x:v>
      </x:c>
      <x:c r="W372" s="27" t="str">
        <x:v>https://github.com/harbor-framework/terminal-bench/pull/837</x:v>
      </x:c>
      <x:c r="X372" s="27" t="str"/>
      <x:c r="Y372" s="27" t="str">
        <x:v>https://github.com/harbor-framework/terminal-bench/pull/837#issuecomment-4524260711</x:v>
      </x:c>
      <x:c r="Z372" s="27" t="str">
        <x:v>https://github.com/harbor-framework/terminal-bench/pull/837#issuecomment-4524260601</x:v>
      </x:c>
      <x:c r="AA372" s="27" t="str">
        <x:v>https://github.com/harbor-framework/terminal-bench/pull/837#issuecomment-4524260719</x:v>
      </x:c>
      <x:c r="AB372" s="27" t="str">
        <x:v>https://github.com/harbor-framework/terminal-bench/pull/837#issuecomment-4524260728</x:v>
      </x:c>
      <x:c r="AC372" s="27" t="str">
        <x:v>https://github.com/harbor-framework/terminal-bench/pull/837#issuecomment-4549462859</x:v>
      </x:c>
      <x:c r="AD372" s="27" t="str">
        <x:v>https://github.com/harbor-framework/terminal-bench/pull/837#issuecomment-4524316505</x:v>
      </x:c>
      <x:c r="AE372" s="23" t="n">
        <x:v>1</x:v>
      </x:c>
      <x:c r="AF372" s="23" t="n">
        <x:v>1</x:v>
      </x:c>
      <x:c r="AG372" s="23" t="n">
        <x:v>1</x:v>
      </x:c>
      <x:c r="AH372" s="23" t="n">
        <x:v>1</x:v>
      </x:c>
      <x:c r="AI372" s="23" t="n">
        <x:v>1</x:v>
      </x:c>
      <x:c r="AJ372" s="23" t="n">
        <x:v>1</x:v>
      </x:c>
    </x:row>
    <x:row r="373" ht="22" customHeight="1">
      <x:c r="A373" s="24" t="n">
        <x:v>832</x:v>
      </x:c>
      <x:c r="B373" s="26" t="str">
        <x:v>Add ctr-optimization task</x:v>
      </x:c>
      <x:c r="C373" s="23" t="str">
        <x:v>merged</x:v>
      </x:c>
      <x:c r="D373" s="23" t="str">
        <x:v>yes</x:v>
      </x:c>
      <x:c r="E373" s="23" t="str">
        <x:v>yes</x:v>
      </x:c>
      <x:c r="F373" s="23" t="str">
        <x:v>walkerhughes</x:v>
      </x:c>
      <x:c r="G373" s="23" t="str">
        <x:v>RyanMarten</x:v>
      </x:c>
      <x:c r="H373" s="24" t="n">
        <x:v>15</x:v>
      </x:c>
      <x:c r="I373" s="24" t="n">
        <x:v>14</x:v>
      </x:c>
      <x:c r="J373" s="25" t="n">
        <x:v>354.636</x:v>
      </x:c>
      <x:c r="K373" s="24" t="n">
        <x:v>42</x:v>
      </x:c>
      <x:c r="L373" s="24" t="n">
        <x:v>23</x:v>
      </x:c>
      <x:c r="M373" s="24" t="n">
        <x:v>5</x:v>
      </x:c>
      <x:c r="N373" s="23" t="str">
        <x:v>exact</x:v>
      </x:c>
      <x:c r="O373" s="23" t="str">
        <x:v>13e0e001a6e0ac3d4224d9b8b73a6ca747badecf</x:v>
      </x:c>
      <x:c r="P373" s="23" t="str">
        <x:v>b114a340046217ffefbcad2d12d250e35032516a</x:v>
      </x:c>
      <x:c r="Q373" s="23" t="str">
        <x:v>observed</x:v>
      </x:c>
      <x:c r="R373" s="23" t="str">
        <x:v>pass</x:v>
      </x:c>
      <x:c r="S373" s="23" t="str">
        <x:v>pass</x:v>
      </x:c>
      <x:c r="T373" s="23" t="str">
        <x:v>pass</x:v>
      </x:c>
      <x:c r="U373" s="24" t="n">
        <x:v>7</x:v>
      </x:c>
      <x:c r="V373" s="24" t="str"/>
      <x:c r="W373" s="27" t="str">
        <x:v>https://github.com/harbor-framework/terminal-bench/pull/832</x:v>
      </x:c>
      <x:c r="X373" s="27" t="str">
        <x:v>https://discord.com/channels/1360039261361012928/1470564747924738122</x:v>
      </x:c>
      <x:c r="Y373" s="27" t="str">
        <x:v>https://github.com/harbor-framework/terminal-bench/pull/832#issuecomment-4522654190</x:v>
      </x:c>
      <x:c r="Z373" s="27" t="str">
        <x:v>https://github.com/harbor-framework/terminal-bench/pull/832#issuecomment-4522653685</x:v>
      </x:c>
      <x:c r="AA373" s="27" t="str">
        <x:v>https://github.com/harbor-framework/terminal-bench/pull/832#issuecomment-4522654150</x:v>
      </x:c>
      <x:c r="AB373" s="27" t="str">
        <x:v>https://github.com/harbor-framework/terminal-bench/pull/832#issuecomment-4522654107</x:v>
      </x:c>
      <x:c r="AC373" s="27" t="str">
        <x:v>https://github.com/harbor-framework/terminal-bench/pull/832#issuecomment-4611802661</x:v>
      </x:c>
      <x:c r="AD373" s="27" t="str"/>
      <x:c r="AE373" s="23" t="n">
        <x:v>1</x:v>
      </x:c>
      <x:c r="AF373" s="23" t="n">
        <x:v>1</x:v>
      </x:c>
      <x:c r="AG373" s="23" t="n">
        <x:v>1</x:v>
      </x:c>
      <x:c r="AH373" s="23" t="n">
        <x:v>1</x:v>
      </x:c>
      <x:c r="AI373" s="23" t="n">
        <x:v>1</x:v>
      </x:c>
      <x:c r="AJ373" s="23" t="n">
        <x:v>0</x:v>
      </x:c>
    </x:row>
    <x:row r="374" ht="22" customHeight="1">
      <x:c r="A374" s="24" t="n">
        <x:v>831</x:v>
      </x:c>
      <x:c r="B374" s="26" t="str">
        <x:v>Add show-bible-continuity task: long-context corpus with memo retcons</x:v>
      </x:c>
      <x:c r="C374" s="23" t="str">
        <x:v>closed</x:v>
      </x:c>
      <x:c r="D374" s="23" t="str">
        <x:v>yes</x:v>
      </x:c>
      <x:c r="E374" s="23" t="str">
        <x:v>no</x:v>
      </x:c>
      <x:c r="F374" s="23" t="str">
        <x:v>skodati8-snorkel</x:v>
      </x:c>
      <x:c r="G374" s="23" t="str"/>
      <x:c r="H374" s="24" t="n">
        <x:v>9</x:v>
      </x:c>
      <x:c r="I374" s="24" t="n">
        <x:v>4</x:v>
      </x:c>
      <x:c r="J374" s="25" t="n">
        <x:v>236.106</x:v>
      </x:c>
      <x:c r="K374" s="24" t="n">
        <x:v>18</x:v>
      </x:c>
      <x:c r="L374" s="24" t="n">
        <x:v>4</x:v>
      </x:c>
      <x:c r="M374" s="24" t="n">
        <x:v>3</x:v>
      </x:c>
      <x:c r="N374" s="23" t="str">
        <x:v>absent</x:v>
      </x:c>
      <x:c r="O374" s="23" t="str">
        <x:v>a4ca3915eb7094134e10408110d28409fcb2e685</x:v>
      </x:c>
      <x:c r="P374" s="23" t="str"/>
      <x:c r="Q374" s="23" t="str">
        <x:v>observed</x:v>
      </x:c>
      <x:c r="R374" s="23" t="str">
        <x:v>pass</x:v>
      </x:c>
      <x:c r="S374" s="23" t="str">
        <x:v>pass</x:v>
      </x:c>
      <x:c r="T374" s="23" t="str">
        <x:v>pass</x:v>
      </x:c>
      <x:c r="U374" s="24" t="n">
        <x:v>4</x:v>
      </x:c>
      <x:c r="V374" s="24" t="n">
        <x:v>3</x:v>
      </x:c>
      <x:c r="W374" s="27" t="str">
        <x:v>https://github.com/harbor-framework/terminal-bench/pull/831</x:v>
      </x:c>
      <x:c r="X374" s="27" t="str"/>
      <x:c r="Y374" s="27" t="str">
        <x:v>https://github.com/harbor-framework/terminal-bench/pull/831#issuecomment-4521945616</x:v>
      </x:c>
      <x:c r="Z374" s="27" t="str">
        <x:v>https://github.com/harbor-framework/terminal-bench/pull/831#issuecomment-4521944964</x:v>
      </x:c>
      <x:c r="AA374" s="27" t="str">
        <x:v>https://github.com/harbor-framework/terminal-bench/pull/831#issuecomment-4521946423</x:v>
      </x:c>
      <x:c r="AB374" s="27" t="str">
        <x:v>https://github.com/harbor-framework/terminal-bench/pull/831#issuecomment-4521945985</x:v>
      </x:c>
      <x:c r="AC374" s="27" t="str">
        <x:v>https://github.com/harbor-framework/terminal-bench/pull/831#issuecomment-4589265771</x:v>
      </x:c>
      <x:c r="AD374" s="27" t="str">
        <x:v>https://github.com/harbor-framework/terminal-bench/pull/831#issuecomment-4589265778</x:v>
      </x:c>
      <x:c r="AE374" s="23" t="n">
        <x:v>1</x:v>
      </x:c>
      <x:c r="AF374" s="23" t="n">
        <x:v>1</x:v>
      </x:c>
      <x:c r="AG374" s="23" t="n">
        <x:v>1</x:v>
      </x:c>
      <x:c r="AH374" s="23" t="n">
        <x:v>1</x:v>
      </x:c>
      <x:c r="AI374" s="23" t="n">
        <x:v>1</x:v>
      </x:c>
      <x:c r="AJ374" s="23" t="n">
        <x:v>1</x:v>
      </x:c>
    </x:row>
    <x:row r="375" ht="22" customHeight="1">
      <x:c r="A375" s="24" t="n">
        <x:v>830</x:v>
      </x:c>
      <x:c r="B375" s="26" t="str">
        <x:v>Binding Sites predictions</x:v>
      </x:c>
      <x:c r="C375" s="23" t="str">
        <x:v>closed</x:v>
      </x:c>
      <x:c r="D375" s="23" t="str">
        <x:v>yes</x:v>
      </x:c>
      <x:c r="E375" s="23" t="str">
        <x:v>no</x:v>
      </x:c>
      <x:c r="F375" s="23" t="str">
        <x:v>arteemg</x:v>
      </x:c>
      <x:c r="G375" s="23" t="str"/>
      <x:c r="H375" s="24" t="n">
        <x:v>12</x:v>
      </x:c>
      <x:c r="I375" s="24" t="n">
        <x:v>8</x:v>
      </x:c>
      <x:c r="J375" s="25" t="n">
        <x:v>679.829</x:v>
      </x:c>
      <x:c r="K375" s="24" t="n">
        <x:v>30</x:v>
      </x:c>
      <x:c r="L375" s="24" t="n">
        <x:v>14</x:v>
      </x:c>
      <x:c r="M375" s="24" t="n">
        <x:v>4</x:v>
      </x:c>
      <x:c r="N375" s="23" t="str">
        <x:v>absent</x:v>
      </x:c>
      <x:c r="O375" s="23" t="str">
        <x:v>477a19f1a8359fb014cea20406c9581bec06b400</x:v>
      </x:c>
      <x:c r="P375" s="23" t="str"/>
      <x:c r="Q375" s="23" t="str">
        <x:v>observed</x:v>
      </x:c>
      <x:c r="R375" s="23" t="str">
        <x:v>pass</x:v>
      </x:c>
      <x:c r="S375" s="23" t="str">
        <x:v>pass</x:v>
      </x:c>
      <x:c r="T375" s="23" t="str">
        <x:v>pass</x:v>
      </x:c>
      <x:c r="U375" s="24" t="n">
        <x:v>4</x:v>
      </x:c>
      <x:c r="V375" s="24" t="n">
        <x:v>3</x:v>
      </x:c>
      <x:c r="W375" s="27" t="str">
        <x:v>https://github.com/harbor-framework/terminal-bench/pull/830</x:v>
      </x:c>
      <x:c r="X375" s="27" t="str"/>
      <x:c r="Y375" s="27" t="str">
        <x:v>https://github.com/harbor-framework/terminal-bench/pull/830#issuecomment-4521883131</x:v>
      </x:c>
      <x:c r="Z375" s="27" t="str">
        <x:v>https://github.com/harbor-framework/terminal-bench/pull/830#issuecomment-4521882976</x:v>
      </x:c>
      <x:c r="AA375" s="27" t="str">
        <x:v>https://github.com/harbor-framework/terminal-bench/pull/830#issuecomment-4521883753</x:v>
      </x:c>
      <x:c r="AB375" s="27" t="str">
        <x:v>https://github.com/harbor-framework/terminal-bench/pull/830#issuecomment-4521883489</x:v>
      </x:c>
      <x:c r="AC375" s="27" t="str">
        <x:v>https://github.com/harbor-framework/terminal-bench/pull/830#issuecomment-4735933069</x:v>
      </x:c>
      <x:c r="AD375" s="27" t="str">
        <x:v>https://github.com/harbor-framework/terminal-bench/pull/830#issuecomment-4529321762</x:v>
      </x:c>
      <x:c r="AE375" s="23" t="n">
        <x:v>1</x:v>
      </x:c>
      <x:c r="AF375" s="23" t="n">
        <x:v>1</x:v>
      </x:c>
      <x:c r="AG375" s="23" t="n">
        <x:v>1</x:v>
      </x:c>
      <x:c r="AH375" s="23" t="n">
        <x:v>1</x:v>
      </x:c>
      <x:c r="AI375" s="23" t="n">
        <x:v>1</x:v>
      </x:c>
      <x:c r="AJ375" s="23" t="n">
        <x:v>1</x:v>
      </x:c>
    </x:row>
    <x:row r="376" ht="22" customHeight="1">
      <x:c r="A376" s="24" t="n">
        <x:v>815</x:v>
      </x:c>
      <x:c r="B376" s="26" t="str">
        <x:v>Add freecad-impeller task: parametric semi-open impeller (create-edit)</x:v>
      </x:c>
      <x:c r="C376" s="23" t="str">
        <x:v>merged</x:v>
      </x:c>
      <x:c r="D376" s="23" t="str">
        <x:v>yes</x:v>
      </x:c>
      <x:c r="E376" s="23" t="str">
        <x:v>yes</x:v>
      </x:c>
      <x:c r="F376" s="23" t="str">
        <x:v>littlefishtank</x:v>
      </x:c>
      <x:c r="G376" s="23" t="str">
        <x:v>RyanMarten</x:v>
      </x:c>
      <x:c r="H376" s="24" t="n">
        <x:v>12</x:v>
      </x:c>
      <x:c r="I376" s="24" t="n">
        <x:v>12</x:v>
      </x:c>
      <x:c r="J376" s="25" t="n">
        <x:v>389.363</x:v>
      </x:c>
      <x:c r="K376" s="24" t="n">
        <x:v>29</x:v>
      </x:c>
      <x:c r="L376" s="24" t="n">
        <x:v>25</x:v>
      </x:c>
      <x:c r="M376" s="24" t="n">
        <x:v>7</x:v>
      </x:c>
      <x:c r="N376" s="23" t="str">
        <x:v>absent</x:v>
      </x:c>
      <x:c r="O376" s="23" t="str">
        <x:v>e6f2acd7b9f596181f40c8eeaf472bc17c37ed6a</x:v>
      </x:c>
      <x:c r="P376" s="23" t="str">
        <x:v>392d47454fffdc7a9289e18bff182be6d6ec70ca</x:v>
      </x:c>
      <x:c r="Q376" s="23" t="str">
        <x:v>observed</x:v>
      </x:c>
      <x:c r="R376" s="23" t="str">
        <x:v>pass</x:v>
      </x:c>
      <x:c r="S376" s="23" t="str">
        <x:v>unavailable</x:v>
      </x:c>
      <x:c r="T376" s="23" t="str">
        <x:v>pass</x:v>
      </x:c>
      <x:c r="U376" s="24" t="n">
        <x:v>4</x:v>
      </x:c>
      <x:c r="V376" s="24" t="n">
        <x:v>2</x:v>
      </x:c>
      <x:c r="W376" s="27" t="str">
        <x:v>https://github.com/harbor-framework/terminal-bench/pull/815</x:v>
      </x:c>
      <x:c r="X376" s="27" t="str"/>
      <x:c r="Y376" s="27" t="str">
        <x:v>https://github.com/harbor-framework/terminal-bench/pull/815#issuecomment-4521206711</x:v>
      </x:c>
      <x:c r="Z376" s="27" t="str">
        <x:v>https://github.com/harbor-framework/terminal-bench/pull/815#issuecomment-4521206007</x:v>
      </x:c>
      <x:c r="AA376" s="27" t="str">
        <x:v>https://github.com/harbor-framework/terminal-bench/pull/815#issuecomment-4521207412</x:v>
      </x:c>
      <x:c r="AB376" s="27" t="str">
        <x:v>https://github.com/harbor-framework/terminal-bench/pull/815#issuecomment-4521207081</x:v>
      </x:c>
      <x:c r="AC376" s="27" t="str">
        <x:v>https://github.com/harbor-framework/terminal-bench/pull/815#issuecomment-4567506227</x:v>
      </x:c>
      <x:c r="AD376" s="27" t="str">
        <x:v>https://github.com/harbor-framework/terminal-bench/pull/815#issuecomment-4567506673</x:v>
      </x:c>
      <x:c r="AE376" s="23" t="n">
        <x:v>1</x:v>
      </x:c>
      <x:c r="AF376" s="23" t="n">
        <x:v>1</x:v>
      </x:c>
      <x:c r="AG376" s="23" t="n">
        <x:v>1</x:v>
      </x:c>
      <x:c r="AH376" s="23" t="n">
        <x:v>1</x:v>
      </x:c>
      <x:c r="AI376" s="23" t="n">
        <x:v>1</x:v>
      </x:c>
      <x:c r="AJ376" s="23" t="n">
        <x:v>1</x:v>
      </x:c>
    </x:row>
    <x:row r="377" ht="22" customHeight="1">
      <x:c r="A377" s="24" t="n">
        <x:v>814</x:v>
      </x:c>
      <x:c r="B377" s="26" t="str">
        <x:v>Add spec-verify-debug task</x:v>
      </x:c>
      <x:c r="C377" s="23" t="str">
        <x:v>closed</x:v>
      </x:c>
      <x:c r="D377" s="23" t="str">
        <x:v>no</x:v>
      </x:c>
      <x:c r="E377" s="23" t="str">
        <x:v>no</x:v>
      </x:c>
      <x:c r="F377" s="23" t="str">
        <x:v>raopratik</x:v>
      </x:c>
      <x:c r="G377" s="23" t="str"/>
      <x:c r="H377" s="24" t="n">
        <x:v>1</x:v>
      </x:c>
      <x:c r="I377" s="24" t="n">
        <x:v>484</x:v>
      </x:c>
      <x:c r="J377" s="25" t="n">
        <x:v>1829.498</x:v>
      </x:c>
      <x:c r="K377" s="24" t="n">
        <x:v>42</x:v>
      </x:c>
      <x:c r="L377" s="24" t="n">
        <x:v>17</x:v>
      </x:c>
      <x:c r="M377" s="24" t="n">
        <x:v>8</x:v>
      </x:c>
      <x:c r="N377" s="23" t="str">
        <x:v>exact</x:v>
      </x:c>
      <x:c r="O377" s="23" t="str">
        <x:v>89dbcfe94c41c78a68a2de756d7ebdd8556c2e2b</x:v>
      </x:c>
      <x:c r="P377" s="23" t="str"/>
      <x:c r="Q377" s="23" t="str">
        <x:v>observed</x:v>
      </x:c>
      <x:c r="R377" s="23" t="str">
        <x:v>pass</x:v>
      </x:c>
      <x:c r="S377" s="23" t="str">
        <x:v>pass</x:v>
      </x:c>
      <x:c r="T377" s="23" t="str">
        <x:v>pass</x:v>
      </x:c>
      <x:c r="U377" s="24" t="n">
        <x:v>7</x:v>
      </x:c>
      <x:c r="V377" s="24" t="n">
        <x:v>5</x:v>
      </x:c>
      <x:c r="W377" s="27" t="str">
        <x:v>https://github.com/harbor-framework/terminal-bench/pull/814</x:v>
      </x:c>
      <x:c r="X377" s="27" t="str">
        <x:v>https://github.com/harbor-framework/terminal-bench-3/discussions/813</x:v>
      </x:c>
      <x:c r="Y377" s="27" t="str">
        <x:v>https://github.com/harbor-framework/terminal-bench/pull/814#issuecomment-4520725368</x:v>
      </x:c>
      <x:c r="Z377" s="27" t="str">
        <x:v>https://github.com/harbor-framework/terminal-bench/pull/814#issuecomment-4520724855</x:v>
      </x:c>
      <x:c r="AA377" s="27" t="str">
        <x:v>https://github.com/harbor-framework/terminal-bench/pull/814#issuecomment-4520726701</x:v>
      </x:c>
      <x:c r="AB377" s="27" t="str">
        <x:v>https://github.com/harbor-framework/terminal-bench/pull/814#issuecomment-4520726540</x:v>
      </x:c>
      <x:c r="AC377" s="27" t="str">
        <x:v>https://github.com/harbor-framework/terminal-bench/pull/814#issuecomment-4804609982</x:v>
      </x:c>
      <x:c r="AD377" s="27" t="str">
        <x:v>https://github.com/harbor-framework/terminal-bench/pull/814#issuecomment-4597695628</x:v>
      </x:c>
      <x:c r="AE377" s="23" t="n">
        <x:v>1</x:v>
      </x:c>
      <x:c r="AF377" s="23" t="n">
        <x:v>1</x:v>
      </x:c>
      <x:c r="AG377" s="23" t="n">
        <x:v>1</x:v>
      </x:c>
      <x:c r="AH377" s="23" t="n">
        <x:v>1</x:v>
      </x:c>
      <x:c r="AI377" s="23" t="n">
        <x:v>1</x:v>
      </x:c>
      <x:c r="AJ377" s="23" t="n">
        <x:v>1</x:v>
      </x:c>
    </x:row>
    <x:row r="378" ht="22" customHeight="1">
      <x:c r="A378" s="24" t="n">
        <x:v>812</x:v>
      </x:c>
      <x:c r="B378" s="26" t="str">
        <x:v>Semantic-refactor-engine</x:v>
      </x:c>
      <x:c r="C378" s="23" t="str">
        <x:v>closed</x:v>
      </x:c>
      <x:c r="D378" s="23" t="str">
        <x:v>yes</x:v>
      </x:c>
      <x:c r="E378" s="23" t="str">
        <x:v>no</x:v>
      </x:c>
      <x:c r="F378" s="23" t="str">
        <x:v>hemanth-mudhiraj</x:v>
      </x:c>
      <x:c r="G378" s="23" t="str"/>
      <x:c r="H378" s="24" t="n">
        <x:v>199</x:v>
      </x:c>
      <x:c r="I378" s="24" t="n">
        <x:v>22</x:v>
      </x:c>
      <x:c r="J378" s="25" t="n">
        <x:v>76.729</x:v>
      </x:c>
      <x:c r="K378" s="24" t="n">
        <x:v>11</x:v>
      </x:c>
      <x:c r="L378" s="24" t="n">
        <x:v>1</x:v>
      </x:c>
      <x:c r="M378" s="24" t="n">
        <x:v>0</x:v>
      </x:c>
      <x:c r="N378" s="23" t="str">
        <x:v>absent</x:v>
      </x:c>
      <x:c r="O378" s="23" t="str">
        <x:v>3d8bc90f3fc52ca80af962a237901d11c74d4a6c</x:v>
      </x:c>
      <x:c r="P378" s="23" t="str"/>
      <x:c r="Q378" s="23" t="str">
        <x:v>warning</x:v>
      </x:c>
      <x:c r="R378" s="23" t="str">
        <x:v>pass</x:v>
      </x:c>
      <x:c r="S378" s="23" t="str">
        <x:v>unknown</x:v>
      </x:c>
      <x:c r="T378" s="23" t="str">
        <x:v>pass</x:v>
      </x:c>
      <x:c r="U378" s="24" t="n">
        <x:v>2</x:v>
      </x:c>
      <x:c r="V378" s="24" t="n">
        <x:v>2</x:v>
      </x:c>
      <x:c r="W378" s="27" t="str">
        <x:v>https://github.com/harbor-framework/terminal-bench/pull/812</x:v>
      </x:c>
      <x:c r="X378" s="27" t="str"/>
      <x:c r="Y378" s="27" t="str">
        <x:v>https://github.com/harbor-framework/terminal-bench/pull/812#issuecomment-4519839452</x:v>
      </x:c>
      <x:c r="Z378" s="27" t="str">
        <x:v>https://github.com/harbor-framework/terminal-bench/pull/812#issuecomment-4519839134</x:v>
      </x:c>
      <x:c r="AA378" s="27" t="str">
        <x:v>https://github.com/harbor-framework/terminal-bench/pull/812#issuecomment-4519840212</x:v>
      </x:c>
      <x:c r="AB378" s="27" t="str">
        <x:v>https://github.com/harbor-framework/terminal-bench/pull/812#issuecomment-4519840139</x:v>
      </x:c>
      <x:c r="AC378" s="27" t="str">
        <x:v>https://github.com/harbor-framework/terminal-bench/pull/812#issuecomment-4526964306</x:v>
      </x:c>
      <x:c r="AD378" s="27" t="str">
        <x:v>https://github.com/harbor-framework/terminal-bench/pull/812#issuecomment-4526970963</x:v>
      </x:c>
      <x:c r="AE378" s="23" t="n">
        <x:v>1</x:v>
      </x:c>
      <x:c r="AF378" s="23" t="n">
        <x:v>1</x:v>
      </x:c>
      <x:c r="AG378" s="23" t="n">
        <x:v>1</x:v>
      </x:c>
      <x:c r="AH378" s="23" t="n">
        <x:v>1</x:v>
      </x:c>
      <x:c r="AI378" s="23" t="n">
        <x:v>1</x:v>
      </x:c>
      <x:c r="AJ378" s="23" t="n">
        <x:v>1</x:v>
      </x:c>
    </x:row>
    <x:row r="379" ht="22" customHeight="1">
      <x:c r="A379" s="24" t="n">
        <x:v>811</x:v>
      </x:c>
      <x:c r="B379" s="26" t="str">
        <x:v>Add ot-engine-task: 3-milestone Operational Transform engine debugging</x:v>
      </x:c>
      <x:c r="C379" s="23" t="str">
        <x:v>closed</x:v>
      </x:c>
      <x:c r="D379" s="23" t="str">
        <x:v>yes</x:v>
      </x:c>
      <x:c r="E379" s="23" t="str">
        <x:v>no</x:v>
      </x:c>
      <x:c r="F379" s="23" t="str">
        <x:v>skodati8-snorkel</x:v>
      </x:c>
      <x:c r="G379" s="23" t="str"/>
      <x:c r="H379" s="24" t="n">
        <x:v>44</x:v>
      </x:c>
      <x:c r="I379" s="24" t="n">
        <x:v>3</x:v>
      </x:c>
      <x:c r="J379" s="25" t="n">
        <x:v>511.64</x:v>
      </x:c>
      <x:c r="K379" s="24" t="n">
        <x:v>22</x:v>
      </x:c>
      <x:c r="L379" s="24" t="n">
        <x:v>15</x:v>
      </x:c>
      <x:c r="M379" s="24" t="n">
        <x:v>6</x:v>
      </x:c>
      <x:c r="N379" s="23" t="str">
        <x:v>absent</x:v>
      </x:c>
      <x:c r="O379" s="23" t="str">
        <x:v>3e9d2efd72af04ef9882ee925a687d32c083fa36</x:v>
      </x:c>
      <x:c r="P379" s="23" t="str"/>
      <x:c r="Q379" s="23" t="str">
        <x:v>observed</x:v>
      </x:c>
      <x:c r="R379" s="23" t="str">
        <x:v>pass</x:v>
      </x:c>
      <x:c r="S379" s="23" t="str">
        <x:v>unavailable</x:v>
      </x:c>
      <x:c r="T379" s="23" t="str">
        <x:v>pass</x:v>
      </x:c>
      <x:c r="U379" s="24" t="n">
        <x:v>3</x:v>
      </x:c>
      <x:c r="V379" s="24" t="n">
        <x:v>2</x:v>
      </x:c>
      <x:c r="W379" s="27" t="str">
        <x:v>https://github.com/harbor-framework/terminal-bench/pull/811</x:v>
      </x:c>
      <x:c r="X379" s="27" t="str"/>
      <x:c r="Y379" s="27" t="str">
        <x:v>https://github.com/harbor-framework/terminal-bench/pull/811#issuecomment-4519390563</x:v>
      </x:c>
      <x:c r="Z379" s="27" t="str">
        <x:v>https://github.com/harbor-framework/terminal-bench/pull/811#issuecomment-4519389962</x:v>
      </x:c>
      <x:c r="AA379" s="27" t="str">
        <x:v>https://github.com/harbor-framework/terminal-bench/pull/811#issuecomment-4519391090</x:v>
      </x:c>
      <x:c r="AB379" s="27" t="str">
        <x:v>https://github.com/harbor-framework/terminal-bench/pull/811#issuecomment-4519391083</x:v>
      </x:c>
      <x:c r="AC379" s="27" t="str">
        <x:v>https://github.com/harbor-framework/terminal-bench/pull/811#issuecomment-4587415170</x:v>
      </x:c>
      <x:c r="AD379" s="27" t="str">
        <x:v>https://github.com/harbor-framework/terminal-bench/pull/811#issuecomment-4549222352</x:v>
      </x:c>
      <x:c r="AE379" s="23" t="n">
        <x:v>1</x:v>
      </x:c>
      <x:c r="AF379" s="23" t="n">
        <x:v>1</x:v>
      </x:c>
      <x:c r="AG379" s="23" t="n">
        <x:v>1</x:v>
      </x:c>
      <x:c r="AH379" s="23" t="n">
        <x:v>1</x:v>
      </x:c>
      <x:c r="AI379" s="23" t="n">
        <x:v>1</x:v>
      </x:c>
      <x:c r="AJ379" s="23" t="n">
        <x:v>1</x:v>
      </x:c>
    </x:row>
    <x:row r="380" ht="22" customHeight="1">
      <x:c r="A380" s="24" t="n">
        <x:v>810</x:v>
      </x:c>
      <x:c r="B380" s="26" t="str">
        <x:v>Add task: register-allocator</x:v>
      </x:c>
      <x:c r="C380" s="23" t="str">
        <x:v>closed</x:v>
      </x:c>
      <x:c r="D380" s="23" t="str">
        <x:v>yes</x:v>
      </x:c>
      <x:c r="E380" s="23" t="str">
        <x:v>no</x:v>
      </x:c>
      <x:c r="F380" s="23" t="str">
        <x:v>ashishkar-duskerai</x:v>
      </x:c>
      <x:c r="G380" s="23" t="str"/>
      <x:c r="H380" s="24" t="n">
        <x:v>39</x:v>
      </x:c>
      <x:c r="I380" s="24" t="n">
        <x:v>3</x:v>
      </x:c>
      <x:c r="J380" s="25" t="n">
        <x:v>77.519</x:v>
      </x:c>
      <x:c r="K380" s="24" t="n">
        <x:v>7</x:v>
      </x:c>
      <x:c r="L380" s="24" t="n">
        <x:v>0</x:v>
      </x:c>
      <x:c r="M380" s="24" t="n">
        <x:v>0</x:v>
      </x:c>
      <x:c r="N380" s="23" t="str">
        <x:v>absent</x:v>
      </x:c>
      <x:c r="O380" s="23" t="str">
        <x:v>de87ab93a1f0e3d3047a6c25aea7547353556835</x:v>
      </x:c>
      <x:c r="P380" s="23" t="str"/>
      <x:c r="Q380" s="23" t="str">
        <x:v>observed</x:v>
      </x:c>
      <x:c r="R380" s="23" t="str">
        <x:v>pass</x:v>
      </x:c>
      <x:c r="S380" s="23" t="str">
        <x:v>pass</x:v>
      </x:c>
      <x:c r="T380" s="23" t="str">
        <x:v>pass</x:v>
      </x:c>
      <x:c r="U380" s="24" t="n">
        <x:v>1</x:v>
      </x:c>
      <x:c r="V380" s="24" t="n">
        <x:v>1</x:v>
      </x:c>
      <x:c r="W380" s="27" t="str">
        <x:v>https://github.com/harbor-framework/terminal-bench/pull/810</x:v>
      </x:c>
      <x:c r="X380" s="27" t="str"/>
      <x:c r="Y380" s="27" t="str">
        <x:v>https://github.com/harbor-framework/terminal-bench/pull/810#issuecomment-4518566956</x:v>
      </x:c>
      <x:c r="Z380" s="27" t="str">
        <x:v>https://github.com/harbor-framework/terminal-bench/pull/810#issuecomment-4518566416</x:v>
      </x:c>
      <x:c r="AA380" s="27" t="str">
        <x:v>https://github.com/harbor-framework/terminal-bench/pull/810#issuecomment-4518567596</x:v>
      </x:c>
      <x:c r="AB380" s="27" t="str">
        <x:v>https://github.com/harbor-framework/terminal-bench/pull/810#issuecomment-4518568153</x:v>
      </x:c>
      <x:c r="AC380" s="27" t="str">
        <x:v>https://github.com/harbor-framework/terminal-bench/pull/810#issuecomment-4519177715</x:v>
      </x:c>
      <x:c r="AD380" s="27" t="str">
        <x:v>https://github.com/harbor-framework/terminal-bench/pull/810#issuecomment-4518779186</x:v>
      </x:c>
      <x:c r="AE380" s="23" t="n">
        <x:v>1</x:v>
      </x:c>
      <x:c r="AF380" s="23" t="n">
        <x:v>1</x:v>
      </x:c>
      <x:c r="AG380" s="23" t="n">
        <x:v>1</x:v>
      </x:c>
      <x:c r="AH380" s="23" t="n">
        <x:v>1</x:v>
      </x:c>
      <x:c r="AI380" s="23" t="n">
        <x:v>1</x:v>
      </x:c>
      <x:c r="AJ380" s="23" t="n">
        <x:v>1</x:v>
      </x:c>
    </x:row>
    <x:row r="381" ht="22" customHeight="1">
      <x:c r="A381" s="24" t="n">
        <x:v>808</x:v>
      </x:c>
      <x:c r="B381" s="26" t="str">
        <x:v>Add clinical-medication-timeline task</x:v>
      </x:c>
      <x:c r="C381" s="23" t="str">
        <x:v>closed</x:v>
      </x:c>
      <x:c r="D381" s="23" t="str">
        <x:v>yes</x:v>
      </x:c>
      <x:c r="E381" s="23" t="str">
        <x:v>no</x:v>
      </x:c>
      <x:c r="F381" s="23" t="str">
        <x:v>hemanth-mudhiraj</x:v>
      </x:c>
      <x:c r="G381" s="23" t="str"/>
      <x:c r="H381" s="24" t="n">
        <x:v>19</x:v>
      </x:c>
      <x:c r="I381" s="24" t="n">
        <x:v>4</x:v>
      </x:c>
      <x:c r="J381" s="25" t="n">
        <x:v>87.798</x:v>
      </x:c>
      <x:c r="K381" s="24" t="n">
        <x:v>10</x:v>
      </x:c>
      <x:c r="L381" s="24" t="n">
        <x:v>0</x:v>
      </x:c>
      <x:c r="M381" s="24" t="n">
        <x:v>0</x:v>
      </x:c>
      <x:c r="N381" s="23" t="str">
        <x:v>absent</x:v>
      </x:c>
      <x:c r="O381" s="23" t="str">
        <x:v>ee6b09e9f1e49d072055c84f8cd752688c11d882</x:v>
      </x:c>
      <x:c r="P381" s="23" t="str"/>
      <x:c r="Q381" s="23" t="str">
        <x:v>observed</x:v>
      </x:c>
      <x:c r="R381" s="23" t="str">
        <x:v>pass</x:v>
      </x:c>
      <x:c r="S381" s="23" t="str">
        <x:v>pass</x:v>
      </x:c>
      <x:c r="T381" s="23" t="str">
        <x:v>pass</x:v>
      </x:c>
      <x:c r="U381" s="24" t="n">
        <x:v>2</x:v>
      </x:c>
      <x:c r="V381" s="24" t="n">
        <x:v>2</x:v>
      </x:c>
      <x:c r="W381" s="27" t="str">
        <x:v>https://github.com/harbor-framework/terminal-bench/pull/808</x:v>
      </x:c>
      <x:c r="X381" s="27" t="str"/>
      <x:c r="Y381" s="27" t="str">
        <x:v>https://github.com/harbor-framework/terminal-bench/pull/808#issuecomment-4514862679</x:v>
      </x:c>
      <x:c r="Z381" s="27" t="str">
        <x:v>https://github.com/harbor-framework/terminal-bench/pull/808#issuecomment-4514862383</x:v>
      </x:c>
      <x:c r="AA381" s="27" t="str">
        <x:v>https://github.com/harbor-framework/terminal-bench/pull/808#issuecomment-4514862959</x:v>
      </x:c>
      <x:c r="AB381" s="27" t="str">
        <x:v>https://github.com/harbor-framework/terminal-bench/pull/808#issuecomment-4514862880</x:v>
      </x:c>
      <x:c r="AC381" s="27" t="str">
        <x:v>https://github.com/harbor-framework/terminal-bench/pull/808#issuecomment-4519365416</x:v>
      </x:c>
      <x:c r="AD381" s="27" t="str">
        <x:v>https://github.com/harbor-framework/terminal-bench/pull/808#issuecomment-4519277545</x:v>
      </x:c>
      <x:c r="AE381" s="23" t="n">
        <x:v>1</x:v>
      </x:c>
      <x:c r="AF381" s="23" t="n">
        <x:v>1</x:v>
      </x:c>
      <x:c r="AG381" s="23" t="n">
        <x:v>1</x:v>
      </x:c>
      <x:c r="AH381" s="23" t="n">
        <x:v>1</x:v>
      </x:c>
      <x:c r="AI381" s="23" t="n">
        <x:v>1</x:v>
      </x:c>
      <x:c r="AJ381" s="23" t="n">
        <x:v>1</x:v>
      </x:c>
    </x:row>
    <x:row r="382" ht="22" customHeight="1">
      <x:c r="A382" s="24" t="n">
        <x:v>807</x:v>
      </x:c>
      <x:c r="B382" s="26" t="str">
        <x:v>Update Rego task to Opa v1.</x:v>
      </x:c>
      <x:c r="C382" s="23" t="str">
        <x:v>closed</x:v>
      </x:c>
      <x:c r="D382" s="23" t="str">
        <x:v>yes</x:v>
      </x:c>
      <x:c r="E382" s="23" t="str">
        <x:v>no</x:v>
      </x:c>
      <x:c r="F382" s="23" t="str">
        <x:v>umang-malik</x:v>
      </x:c>
      <x:c r="G382" s="23" t="str"/>
      <x:c r="H382" s="24" t="n">
        <x:v>38</x:v>
      </x:c>
      <x:c r="I382" s="24" t="n">
        <x:v>30</x:v>
      </x:c>
      <x:c r="J382" s="25" t="n">
        <x:v>0.002</x:v>
      </x:c>
      <x:c r="K382" s="24" t="n">
        <x:v>5</x:v>
      </x:c>
      <x:c r="L382" s="24" t="n">
        <x:v>0</x:v>
      </x:c>
      <x:c r="M382" s="24" t="n">
        <x:v>0</x:v>
      </x:c>
      <x:c r="N382" s="23" t="str">
        <x:v>absent</x:v>
      </x:c>
      <x:c r="O382" s="23" t="str">
        <x:v>2cffa6920c85e3e6d6e43ecf3167274da42ff925</x:v>
      </x:c>
      <x:c r="P382" s="23" t="str"/>
      <x:c r="Q382" s="23" t="str">
        <x:v>observed</x:v>
      </x:c>
      <x:c r="R382" s="23" t="str">
        <x:v>pass</x:v>
      </x:c>
      <x:c r="S382" s="23" t="str">
        <x:v>fail</x:v>
      </x:c>
      <x:c r="T382" s="23" t="str">
        <x:v>pass</x:v>
      </x:c>
      <x:c r="U382" s="24" t="str"/>
      <x:c r="V382" s="24" t="str"/>
      <x:c r="W382" s="27" t="str">
        <x:v>https://github.com/harbor-framework/terminal-bench/pull/807</x:v>
      </x:c>
      <x:c r="X382" s="27" t="str"/>
      <x:c r="Y382" s="27" t="str">
        <x:v>https://github.com/harbor-framework/terminal-bench/pull/807#issuecomment-4514834703</x:v>
      </x:c>
      <x:c r="Z382" s="27" t="str">
        <x:v>https://github.com/harbor-framework/terminal-bench/pull/807#issuecomment-4514834572</x:v>
      </x:c>
      <x:c r="AA382" s="27" t="str">
        <x:v>https://github.com/harbor-framework/terminal-bench/pull/807#issuecomment-4514834935</x:v>
      </x:c>
      <x:c r="AB382" s="27" t="str">
        <x:v>https://github.com/harbor-framework/terminal-bench/pull/807#issuecomment-4514835161</x:v>
      </x:c>
      <x:c r="AC382" s="27" t="str"/>
      <x:c r="AD382" s="27" t="str"/>
      <x:c r="AE382" s="23" t="n">
        <x:v>1</x:v>
      </x:c>
      <x:c r="AF382" s="23" t="n">
        <x:v>1</x:v>
      </x:c>
      <x:c r="AG382" s="23" t="n">
        <x:v>1</x:v>
      </x:c>
      <x:c r="AH382" s="23" t="n">
        <x:v>1</x:v>
      </x:c>
      <x:c r="AI382" s="23" t="n">
        <x:v>0</x:v>
      </x:c>
      <x:c r="AJ382" s="23" t="n">
        <x:v>0</x:v>
      </x:c>
    </x:row>
    <x:row r="383" ht="22" customHeight="1">
      <x:c r="A383" s="24" t="n">
        <x:v>802</x:v>
      </x:c>
      <x:c r="B383" s="26" t="str">
        <x:v>Add amazing-sunshine task: Java pipeline reconciliation with compacti…</x:v>
      </x:c>
      <x:c r="C383" s="23" t="str">
        <x:v>closed</x:v>
      </x:c>
      <x:c r="D383" s="23" t="str">
        <x:v>yes</x:v>
      </x:c>
      <x:c r="E383" s="23" t="str">
        <x:v>no</x:v>
      </x:c>
      <x:c r="F383" s="23" t="str">
        <x:v>skodati8-snorkel</x:v>
      </x:c>
      <x:c r="G383" s="23" t="str"/>
      <x:c r="H383" s="24" t="n">
        <x:v>12</x:v>
      </x:c>
      <x:c r="I383" s="24" t="n">
        <x:v>4</x:v>
      </x:c>
      <x:c r="J383" s="25" t="n">
        <x:v>458.074</x:v>
      </x:c>
      <x:c r="K383" s="24" t="n">
        <x:v>14</x:v>
      </x:c>
      <x:c r="L383" s="24" t="n">
        <x:v>12</x:v>
      </x:c>
      <x:c r="M383" s="24" t="n">
        <x:v>4</x:v>
      </x:c>
      <x:c r="N383" s="23" t="str">
        <x:v>absent</x:v>
      </x:c>
      <x:c r="O383" s="23" t="str">
        <x:v>20b8bfe348b133f65d52293c3bbf5dfb604af28d</x:v>
      </x:c>
      <x:c r="P383" s="23" t="str"/>
      <x:c r="Q383" s="23" t="str">
        <x:v>observed</x:v>
      </x:c>
      <x:c r="R383" s="23" t="str">
        <x:v>pass</x:v>
      </x:c>
      <x:c r="S383" s="23" t="str">
        <x:v>unavailable</x:v>
      </x:c>
      <x:c r="T383" s="23" t="str">
        <x:v>pass</x:v>
      </x:c>
      <x:c r="U383" s="24" t="n">
        <x:v>3</x:v>
      </x:c>
      <x:c r="V383" s="24" t="n">
        <x:v>2</x:v>
      </x:c>
      <x:c r="W383" s="27" t="str">
        <x:v>https://github.com/harbor-framework/terminal-bench/pull/802</x:v>
      </x:c>
      <x:c r="X383" s="27" t="str"/>
      <x:c r="Y383" s="27" t="str">
        <x:v>https://github.com/harbor-framework/terminal-bench/pull/802#issuecomment-4513529103</x:v>
      </x:c>
      <x:c r="Z383" s="27" t="str">
        <x:v>https://github.com/harbor-framework/terminal-bench/pull/802#issuecomment-4513528928</x:v>
      </x:c>
      <x:c r="AA383" s="27" t="str">
        <x:v>https://github.com/harbor-framework/terminal-bench/pull/802#issuecomment-4513529404</x:v>
      </x:c>
      <x:c r="AB383" s="27" t="str">
        <x:v>https://github.com/harbor-framework/terminal-bench/pull/802#issuecomment-4513529340</x:v>
      </x:c>
      <x:c r="AC383" s="27" t="str">
        <x:v>https://github.com/harbor-framework/terminal-bench/pull/802#issuecomment-4587417327</x:v>
      </x:c>
      <x:c r="AD383" s="27" t="str">
        <x:v>https://github.com/harbor-framework/terminal-bench/pull/802#issuecomment-4546444185</x:v>
      </x:c>
      <x:c r="AE383" s="23" t="n">
        <x:v>1</x:v>
      </x:c>
      <x:c r="AF383" s="23" t="n">
        <x:v>1</x:v>
      </x:c>
      <x:c r="AG383" s="23" t="n">
        <x:v>1</x:v>
      </x:c>
      <x:c r="AH383" s="23" t="n">
        <x:v>1</x:v>
      </x:c>
      <x:c r="AI383" s="23" t="n">
        <x:v>1</x:v>
      </x:c>
      <x:c r="AJ383" s="23" t="n">
        <x:v>1</x:v>
      </x:c>
    </x:row>
    <x:row r="384" ht="22" customHeight="1">
      <x:c r="A384" s="24" t="n">
        <x:v>793</x:v>
      </x:c>
      <x:c r="B384" s="26" t="str">
        <x:v>Add ics-dstexdate-extreme</x:v>
      </x:c>
      <x:c r="C384" s="23" t="str">
        <x:v>closed</x:v>
      </x:c>
      <x:c r="D384" s="23" t="str">
        <x:v>yes</x:v>
      </x:c>
      <x:c r="E384" s="23" t="str">
        <x:v>no</x:v>
      </x:c>
      <x:c r="F384" s="23" t="str">
        <x:v>hemanth-mudhiraj</x:v>
      </x:c>
      <x:c r="G384" s="23" t="str"/>
      <x:c r="H384" s="24" t="n">
        <x:v>24</x:v>
      </x:c>
      <x:c r="I384" s="24" t="n">
        <x:v>9</x:v>
      </x:c>
      <x:c r="J384" s="25" t="n">
        <x:v>97.707</x:v>
      </x:c>
      <x:c r="K384" s="24" t="n">
        <x:v>14</x:v>
      </x:c>
      <x:c r="L384" s="24" t="n">
        <x:v>4</x:v>
      </x:c>
      <x:c r="M384" s="24" t="n">
        <x:v>0</x:v>
      </x:c>
      <x:c r="N384" s="23" t="str">
        <x:v>absent</x:v>
      </x:c>
      <x:c r="O384" s="23" t="str">
        <x:v>d59ac7ba122350e14a91e16f80796edc82ce644a</x:v>
      </x:c>
      <x:c r="P384" s="23" t="str"/>
      <x:c r="Q384" s="23" t="str">
        <x:v>observed</x:v>
      </x:c>
      <x:c r="R384" s="23" t="str">
        <x:v>pass</x:v>
      </x:c>
      <x:c r="S384" s="23" t="str">
        <x:v>unavailable</x:v>
      </x:c>
      <x:c r="T384" s="23" t="str">
        <x:v>fail</x:v>
      </x:c>
      <x:c r="U384" s="24" t="n">
        <x:v>3</x:v>
      </x:c>
      <x:c r="V384" s="24" t="n">
        <x:v>1</x:v>
      </x:c>
      <x:c r="W384" s="27" t="str">
        <x:v>https://github.com/harbor-framework/terminal-bench/pull/793</x:v>
      </x:c>
      <x:c r="X384" s="27" t="str"/>
      <x:c r="Y384" s="27" t="str">
        <x:v>https://github.com/harbor-framework/terminal-bench/pull/793#issuecomment-4511160233</x:v>
      </x:c>
      <x:c r="Z384" s="27" t="str">
        <x:v>https://github.com/harbor-framework/terminal-bench/pull/793#issuecomment-4511159163</x:v>
      </x:c>
      <x:c r="AA384" s="27" t="str">
        <x:v>https://github.com/harbor-framework/terminal-bench/pull/793#issuecomment-4511160178</x:v>
      </x:c>
      <x:c r="AB384" s="27" t="str">
        <x:v>https://github.com/harbor-framework/terminal-bench/pull/793#issuecomment-4511160085</x:v>
      </x:c>
      <x:c r="AC384" s="27" t="str">
        <x:v>https://github.com/harbor-framework/terminal-bench/pull/793#issuecomment-4528023503</x:v>
      </x:c>
      <x:c r="AD384" s="27" t="str">
        <x:v>https://github.com/harbor-framework/terminal-bench/pull/793#issuecomment-4524931281</x:v>
      </x:c>
      <x:c r="AE384" s="23" t="n">
        <x:v>1</x:v>
      </x:c>
      <x:c r="AF384" s="23" t="n">
        <x:v>1</x:v>
      </x:c>
      <x:c r="AG384" s="23" t="n">
        <x:v>1</x:v>
      </x:c>
      <x:c r="AH384" s="23" t="n">
        <x:v>1</x:v>
      </x:c>
      <x:c r="AI384" s="23" t="n">
        <x:v>1</x:v>
      </x:c>
      <x:c r="AJ384" s="23" t="n">
        <x:v>1</x:v>
      </x:c>
    </x:row>
    <x:row r="385" ht="22" customHeight="1">
      <x:c r="A385" s="24" t="n">
        <x:v>792</x:v>
      </x:c>
      <x:c r="B385" s="26" t="str">
        <x:v>Update deterministic-content-backup</x:v>
      </x:c>
      <x:c r="C385" s="23" t="str">
        <x:v>closed</x:v>
      </x:c>
      <x:c r="D385" s="23" t="str">
        <x:v>yes</x:v>
      </x:c>
      <x:c r="E385" s="23" t="str">
        <x:v>no</x:v>
      </x:c>
      <x:c r="F385" s="23" t="str">
        <x:v>hemanth-mudhiraj</x:v>
      </x:c>
      <x:c r="G385" s="23" t="str"/>
      <x:c r="H385" s="24" t="n">
        <x:v>23</x:v>
      </x:c>
      <x:c r="I385" s="24" t="n">
        <x:v>5</x:v>
      </x:c>
      <x:c r="J385" s="25" t="n">
        <x:v>98.287</x:v>
      </x:c>
      <x:c r="K385" s="24" t="n">
        <x:v>9</x:v>
      </x:c>
      <x:c r="L385" s="24" t="n">
        <x:v>3</x:v>
      </x:c>
      <x:c r="M385" s="24" t="n">
        <x:v>2</x:v>
      </x:c>
      <x:c r="N385" s="23" t="str">
        <x:v>exact</x:v>
      </x:c>
      <x:c r="O385" s="23" t="str">
        <x:v>2d075760c50a547bbcca10093aac33b4ce6f4e72</x:v>
      </x:c>
      <x:c r="P385" s="23" t="str"/>
      <x:c r="Q385" s="23" t="str">
        <x:v>observed</x:v>
      </x:c>
      <x:c r="R385" s="23" t="str">
        <x:v>pass</x:v>
      </x:c>
      <x:c r="S385" s="23" t="str">
        <x:v>pass</x:v>
      </x:c>
      <x:c r="T385" s="23" t="str">
        <x:v>pass</x:v>
      </x:c>
      <x:c r="U385" s="24" t="n">
        <x:v>2</x:v>
      </x:c>
      <x:c r="V385" s="24" t="n">
        <x:v>2</x:v>
      </x:c>
      <x:c r="W385" s="27" t="str">
        <x:v>https://github.com/harbor-framework/terminal-bench/pull/792</x:v>
      </x:c>
      <x:c r="X385" s="27" t="str">
        <x:v>https://discord.com/channels/1360039261361012928/1506745023289495604</x:v>
      </x:c>
      <x:c r="Y385" s="27" t="str">
        <x:v>https://github.com/harbor-framework/terminal-bench/pull/792#issuecomment-4510853616</x:v>
      </x:c>
      <x:c r="Z385" s="27" t="str">
        <x:v>https://github.com/harbor-framework/terminal-bench/pull/792#issuecomment-4510852772</x:v>
      </x:c>
      <x:c r="AA385" s="27" t="str">
        <x:v>https://github.com/harbor-framework/terminal-bench/pull/792#issuecomment-4510854622</x:v>
      </x:c>
      <x:c r="AB385" s="27" t="str">
        <x:v>https://github.com/harbor-framework/terminal-bench/pull/792#issuecomment-4510853912</x:v>
      </x:c>
      <x:c r="AC385" s="27" t="str">
        <x:v>https://github.com/harbor-framework/terminal-bench/pull/792#issuecomment-4514924236</x:v>
      </x:c>
      <x:c r="AD385" s="27" t="str">
        <x:v>https://github.com/harbor-framework/terminal-bench/pull/792#issuecomment-4514854874</x:v>
      </x:c>
      <x:c r="AE385" s="23" t="n">
        <x:v>1</x:v>
      </x:c>
      <x:c r="AF385" s="23" t="n">
        <x:v>1</x:v>
      </x:c>
      <x:c r="AG385" s="23" t="n">
        <x:v>1</x:v>
      </x:c>
      <x:c r="AH385" s="23" t="n">
        <x:v>1</x:v>
      </x:c>
      <x:c r="AI385" s="23" t="n">
        <x:v>1</x:v>
      </x:c>
      <x:c r="AJ385" s="23" t="n">
        <x:v>1</x:v>
      </x:c>
    </x:row>
    <x:row r="386" ht="22" customHeight="1">
      <x:c r="A386" s="24" t="n">
        <x:v>791</x:v>
      </x:c>
      <x:c r="B386" s="26" t="str">
        <x:v>Feat/ast scope lint</x:v>
      </x:c>
      <x:c r="C386" s="23" t="str">
        <x:v>closed</x:v>
      </x:c>
      <x:c r="D386" s="23" t="str">
        <x:v>yes</x:v>
      </x:c>
      <x:c r="E386" s="23" t="str">
        <x:v>no</x:v>
      </x:c>
      <x:c r="F386" s="23" t="str">
        <x:v>skodati8-snorkel</x:v>
      </x:c>
      <x:c r="G386" s="23" t="str"/>
      <x:c r="H386" s="24" t="n">
        <x:v>38</x:v>
      </x:c>
      <x:c r="I386" s="24" t="n">
        <x:v>11</x:v>
      </x:c>
      <x:c r="J386" s="25" t="n">
        <x:v>464.147</x:v>
      </x:c>
      <x:c r="K386" s="24" t="n">
        <x:v>30</x:v>
      </x:c>
      <x:c r="L386" s="24" t="n">
        <x:v>16</x:v>
      </x:c>
      <x:c r="M386" s="24" t="n">
        <x:v>4</x:v>
      </x:c>
      <x:c r="N386" s="23" t="str">
        <x:v>absent</x:v>
      </x:c>
      <x:c r="O386" s="23" t="str">
        <x:v>5fdcc390fdcb0fccc7cea0a12338d715f719fde1</x:v>
      </x:c>
      <x:c r="P386" s="23" t="str"/>
      <x:c r="Q386" s="23" t="str">
        <x:v>observed</x:v>
      </x:c>
      <x:c r="R386" s="23" t="str">
        <x:v>pass</x:v>
      </x:c>
      <x:c r="S386" s="23" t="str">
        <x:v>pass</x:v>
      </x:c>
      <x:c r="T386" s="23" t="str">
        <x:v>pass</x:v>
      </x:c>
      <x:c r="U386" s="24" t="n">
        <x:v>6</x:v>
      </x:c>
      <x:c r="V386" s="24" t="n">
        <x:v>2</x:v>
      </x:c>
      <x:c r="W386" s="27" t="str">
        <x:v>https://github.com/harbor-framework/terminal-bench/pull/791</x:v>
      </x:c>
      <x:c r="X386" s="27" t="str"/>
      <x:c r="Y386" s="27" t="str">
        <x:v>https://github.com/harbor-framework/terminal-bench/pull/791#issuecomment-4510672545</x:v>
      </x:c>
      <x:c r="Z386" s="27" t="str">
        <x:v>https://github.com/harbor-framework/terminal-bench/pull/791#issuecomment-4510672036</x:v>
      </x:c>
      <x:c r="AA386" s="27" t="str">
        <x:v>https://github.com/harbor-framework/terminal-bench/pull/791#issuecomment-4510673331</x:v>
      </x:c>
      <x:c r="AB386" s="27" t="str">
        <x:v>https://github.com/harbor-framework/terminal-bench/pull/791#issuecomment-4510673335</x:v>
      </x:c>
      <x:c r="AC386" s="27" t="str">
        <x:v>https://github.com/harbor-framework/terminal-bench/pull/791#issuecomment-4636258528</x:v>
      </x:c>
      <x:c r="AD386" s="27" t="str">
        <x:v>https://github.com/harbor-framework/terminal-bench/pull/791#issuecomment-4584985609</x:v>
      </x:c>
      <x:c r="AE386" s="23" t="n">
        <x:v>1</x:v>
      </x:c>
      <x:c r="AF386" s="23" t="n">
        <x:v>1</x:v>
      </x:c>
      <x:c r="AG386" s="23" t="n">
        <x:v>1</x:v>
      </x:c>
      <x:c r="AH386" s="23" t="n">
        <x:v>1</x:v>
      </x:c>
      <x:c r="AI386" s="23" t="n">
        <x:v>1</x:v>
      </x:c>
      <x:c r="AJ386" s="23" t="n">
        <x:v>1</x:v>
      </x:c>
    </x:row>
    <x:row r="387" ht="22" customHeight="1">
      <x:c r="A387" s="24" t="n">
        <x:v>790</x:v>
      </x:c>
      <x:c r="B387" s="26" t="str">
        <x:v>Add task: fix-ode-solver</x:v>
      </x:c>
      <x:c r="C387" s="23" t="str">
        <x:v>closed</x:v>
      </x:c>
      <x:c r="D387" s="23" t="str">
        <x:v>yes</x:v>
      </x:c>
      <x:c r="E387" s="23" t="str">
        <x:v>no</x:v>
      </x:c>
      <x:c r="F387" s="23" t="str">
        <x:v>ashishkar-duskerai</x:v>
      </x:c>
      <x:c r="G387" s="23" t="str"/>
      <x:c r="H387" s="24" t="n">
        <x:v>15</x:v>
      </x:c>
      <x:c r="I387" s="24" t="n">
        <x:v>3</x:v>
      </x:c>
      <x:c r="J387" s="25" t="n">
        <x:v>94.624</x:v>
      </x:c>
      <x:c r="K387" s="24" t="n">
        <x:v>24</x:v>
      </x:c>
      <x:c r="L387" s="24" t="n">
        <x:v>9</x:v>
      </x:c>
      <x:c r="M387" s="24" t="n">
        <x:v>0</x:v>
      </x:c>
      <x:c r="N387" s="23" t="str">
        <x:v>absent</x:v>
      </x:c>
      <x:c r="O387" s="23" t="str">
        <x:v>2cb7e041030460eafe029bc5dc443eb878f44c6a</x:v>
      </x:c>
      <x:c r="P387" s="23" t="str"/>
      <x:c r="Q387" s="23" t="str">
        <x:v>observed</x:v>
      </x:c>
      <x:c r="R387" s="23" t="str">
        <x:v>pass</x:v>
      </x:c>
      <x:c r="S387" s="23" t="str">
        <x:v>pass</x:v>
      </x:c>
      <x:c r="T387" s="23" t="str">
        <x:v>pass</x:v>
      </x:c>
      <x:c r="U387" s="24" t="n">
        <x:v>4</x:v>
      </x:c>
      <x:c r="V387" s="24" t="n">
        <x:v>2</x:v>
      </x:c>
      <x:c r="W387" s="27" t="str">
        <x:v>https://github.com/harbor-framework/terminal-bench/pull/790</x:v>
      </x:c>
      <x:c r="X387" s="27" t="str"/>
      <x:c r="Y387" s="27" t="str">
        <x:v>https://github.com/harbor-framework/terminal-bench/pull/790#issuecomment-4509065239</x:v>
      </x:c>
      <x:c r="Z387" s="27" t="str">
        <x:v>https://github.com/harbor-framework/terminal-bench/pull/790#issuecomment-4509063984</x:v>
      </x:c>
      <x:c r="AA387" s="27" t="str">
        <x:v>https://github.com/harbor-framework/terminal-bench/pull/790#issuecomment-4509065830</x:v>
      </x:c>
      <x:c r="AB387" s="27" t="str">
        <x:v>https://github.com/harbor-framework/terminal-bench/pull/790#issuecomment-4509065865</x:v>
      </x:c>
      <x:c r="AC387" s="27" t="str">
        <x:v>https://github.com/harbor-framework/terminal-bench/pull/790#issuecomment-4533253440</x:v>
      </x:c>
      <x:c r="AD387" s="27" t="str">
        <x:v>https://github.com/harbor-framework/terminal-bench/pull/790#issuecomment-4525397967</x:v>
      </x:c>
      <x:c r="AE387" s="23" t="n">
        <x:v>1</x:v>
      </x:c>
      <x:c r="AF387" s="23" t="n">
        <x:v>1</x:v>
      </x:c>
      <x:c r="AG387" s="23" t="n">
        <x:v>1</x:v>
      </x:c>
      <x:c r="AH387" s="23" t="n">
        <x:v>1</x:v>
      </x:c>
      <x:c r="AI387" s="23" t="n">
        <x:v>1</x:v>
      </x:c>
      <x:c r="AJ387" s="23" t="n">
        <x:v>1</x:v>
      </x:c>
    </x:row>
    <x:row r="388" ht="22" customHeight="1">
      <x:c r="A388" s="24" t="n">
        <x:v>789</x:v>
      </x:c>
      <x:c r="B388" s="26" t="str">
        <x:v>Add judge calibration TB3 task</x:v>
      </x:c>
      <x:c r="C388" s="23" t="str">
        <x:v>closed</x:v>
      </x:c>
      <x:c r="D388" s="23" t="str">
        <x:v>yes</x:v>
      </x:c>
      <x:c r="E388" s="23" t="str">
        <x:v>no</x:v>
      </x:c>
      <x:c r="F388" s="23" t="str">
        <x:v>AxelTTa</x:v>
      </x:c>
      <x:c r="G388" s="23" t="str"/>
      <x:c r="H388" s="24" t="n">
        <x:v>19</x:v>
      </x:c>
      <x:c r="I388" s="24" t="n">
        <x:v>2</x:v>
      </x:c>
      <x:c r="J388" s="25" t="n">
        <x:v>104.686</x:v>
      </x:c>
      <x:c r="K388" s="24" t="n">
        <x:v>9</x:v>
      </x:c>
      <x:c r="L388" s="24" t="n">
        <x:v>3</x:v>
      </x:c>
      <x:c r="M388" s="24" t="n">
        <x:v>0</x:v>
      </x:c>
      <x:c r="N388" s="23" t="str">
        <x:v>absent</x:v>
      </x:c>
      <x:c r="O388" s="23" t="str">
        <x:v>9e08b87169c30fa85c7d464226d526750da4c635</x:v>
      </x:c>
      <x:c r="P388" s="23" t="str"/>
      <x:c r="Q388" s="23" t="str">
        <x:v>observed</x:v>
      </x:c>
      <x:c r="R388" s="23" t="str">
        <x:v>pass</x:v>
      </x:c>
      <x:c r="S388" s="23" t="str">
        <x:v>unavailable</x:v>
      </x:c>
      <x:c r="T388" s="23" t="str">
        <x:v>pass</x:v>
      </x:c>
      <x:c r="U388" s="24" t="n">
        <x:v>1</x:v>
      </x:c>
      <x:c r="V388" s="24" t="str"/>
      <x:c r="W388" s="27" t="str">
        <x:v>https://github.com/harbor-framework/terminal-bench/pull/789</x:v>
      </x:c>
      <x:c r="X388" s="27" t="str"/>
      <x:c r="Y388" s="27" t="str">
        <x:v>https://github.com/harbor-framework/terminal-bench/pull/789#issuecomment-4508035854</x:v>
      </x:c>
      <x:c r="Z388" s="27" t="str">
        <x:v>https://github.com/harbor-framework/terminal-bench/pull/789#issuecomment-4508035401</x:v>
      </x:c>
      <x:c r="AA388" s="27" t="str">
        <x:v>https://github.com/harbor-framework/terminal-bench/pull/789#issuecomment-4508037259</x:v>
      </x:c>
      <x:c r="AB388" s="27" t="str">
        <x:v>https://github.com/harbor-framework/terminal-bench/pull/789#issuecomment-4508037142</x:v>
      </x:c>
      <x:c r="AC388" s="27" t="str">
        <x:v>https://github.com/harbor-framework/terminal-bench/pull/789#issuecomment-4534851863</x:v>
      </x:c>
      <x:c r="AD388" s="27" t="str"/>
      <x:c r="AE388" s="23" t="n">
        <x:v>1</x:v>
      </x:c>
      <x:c r="AF388" s="23" t="n">
        <x:v>1</x:v>
      </x:c>
      <x:c r="AG388" s="23" t="n">
        <x:v>1</x:v>
      </x:c>
      <x:c r="AH388" s="23" t="n">
        <x:v>1</x:v>
      </x:c>
      <x:c r="AI388" s="23" t="n">
        <x:v>1</x:v>
      </x:c>
      <x:c r="AJ388" s="23" t="n">
        <x:v>0</x:v>
      </x:c>
    </x:row>
    <x:row r="389" ht="22" customHeight="1">
      <x:c r="A389" s="24" t="n">
        <x:v>788</x:v>
      </x:c>
      <x:c r="B389" s="26" t="str">
        <x:v>Add eval determinism TB3 task</x:v>
      </x:c>
      <x:c r="C389" s="23" t="str">
        <x:v>closed</x:v>
      </x:c>
      <x:c r="D389" s="23" t="str">
        <x:v>yes</x:v>
      </x:c>
      <x:c r="E389" s="23" t="str">
        <x:v>no</x:v>
      </x:c>
      <x:c r="F389" s="23" t="str">
        <x:v>AxelTTa</x:v>
      </x:c>
      <x:c r="G389" s="23" t="str"/>
      <x:c r="H389" s="24" t="n">
        <x:v>21</x:v>
      </x:c>
      <x:c r="I389" s="24" t="n">
        <x:v>1</x:v>
      </x:c>
      <x:c r="J389" s="25" t="n">
        <x:v>272.403</x:v>
      </x:c>
      <x:c r="K389" s="24" t="n">
        <x:v>9</x:v>
      </x:c>
      <x:c r="L389" s="24" t="n">
        <x:v>3</x:v>
      </x:c>
      <x:c r="M389" s="24" t="n">
        <x:v>0</x:v>
      </x:c>
      <x:c r="N389" s="23" t="str">
        <x:v>absent</x:v>
      </x:c>
      <x:c r="O389" s="23" t="str">
        <x:v>a45a3f5097facd79b96c00071e1b1eb3914e0eb0</x:v>
      </x:c>
      <x:c r="P389" s="23" t="str"/>
      <x:c r="Q389" s="23" t="str">
        <x:v>observed</x:v>
      </x:c>
      <x:c r="R389" s="23" t="str">
        <x:v>pass</x:v>
      </x:c>
      <x:c r="S389" s="23" t="str">
        <x:v>fail</x:v>
      </x:c>
      <x:c r="T389" s="23" t="str">
        <x:v>pass</x:v>
      </x:c>
      <x:c r="U389" s="24" t="n">
        <x:v>1</x:v>
      </x:c>
      <x:c r="V389" s="24" t="str"/>
      <x:c r="W389" s="27" t="str">
        <x:v>https://github.com/harbor-framework/terminal-bench/pull/788</x:v>
      </x:c>
      <x:c r="X389" s="27" t="str"/>
      <x:c r="Y389" s="27" t="str">
        <x:v>https://github.com/harbor-framework/terminal-bench/pull/788#issuecomment-4508030035</x:v>
      </x:c>
      <x:c r="Z389" s="27" t="str">
        <x:v>https://github.com/harbor-framework/terminal-bench/pull/788#issuecomment-4508029155</x:v>
      </x:c>
      <x:c r="AA389" s="27" t="str">
        <x:v>https://github.com/harbor-framework/terminal-bench/pull/788#issuecomment-4508031305</x:v>
      </x:c>
      <x:c r="AB389" s="27" t="str">
        <x:v>https://github.com/harbor-framework/terminal-bench/pull/788#issuecomment-4508030316</x:v>
      </x:c>
      <x:c r="AC389" s="27" t="str">
        <x:v>https://github.com/harbor-framework/terminal-bench/pull/788#issuecomment-4534876946</x:v>
      </x:c>
      <x:c r="AD389" s="27" t="str"/>
      <x:c r="AE389" s="23" t="n">
        <x:v>1</x:v>
      </x:c>
      <x:c r="AF389" s="23" t="n">
        <x:v>1</x:v>
      </x:c>
      <x:c r="AG389" s="23" t="n">
        <x:v>1</x:v>
      </x:c>
      <x:c r="AH389" s="23" t="n">
        <x:v>1</x:v>
      </x:c>
      <x:c r="AI389" s="23" t="n">
        <x:v>1</x:v>
      </x:c>
      <x:c r="AJ389" s="23" t="n">
        <x:v>0</x:v>
      </x:c>
    </x:row>
    <x:row r="390" ht="22" customHeight="1">
      <x:c r="A390" s="24" t="n">
        <x:v>787</x:v>
      </x:c>
      <x:c r="B390" s="26" t="str">
        <x:v>Add freight-dispatch-shift</x:v>
      </x:c>
      <x:c r="C390" s="23" t="str">
        <x:v>merged</x:v>
      </x:c>
      <x:c r="D390" s="23" t="str">
        <x:v>yes</x:v>
      </x:c>
      <x:c r="E390" s="23" t="str">
        <x:v>yes</x:v>
      </x:c>
      <x:c r="F390" s="23" t="str">
        <x:v>bd317</x:v>
      </x:c>
      <x:c r="G390" s="23" t="str">
        <x:v>RyanMarten</x:v>
      </x:c>
      <x:c r="H390" s="24" t="n">
        <x:v>83</x:v>
      </x:c>
      <x:c r="I390" s="24" t="n">
        <x:v>11</x:v>
      </x:c>
      <x:c r="J390" s="25" t="n">
        <x:v>395.116</x:v>
      </x:c>
      <x:c r="K390" s="24" t="n">
        <x:v>22</x:v>
      </x:c>
      <x:c r="L390" s="24" t="n">
        <x:v>13</x:v>
      </x:c>
      <x:c r="M390" s="24" t="n">
        <x:v>7</x:v>
      </x:c>
      <x:c r="N390" s="23" t="str">
        <x:v>exact</x:v>
      </x:c>
      <x:c r="O390" s="23" t="str">
        <x:v>507e227af51ecc8ac8b5685b41875e134e1d63a2</x:v>
      </x:c>
      <x:c r="P390" s="23" t="str">
        <x:v>4cd52d940e163632178673da0f91d021ca792362</x:v>
      </x:c>
      <x:c r="Q390" s="23" t="str">
        <x:v>observed</x:v>
      </x:c>
      <x:c r="R390" s="23" t="str">
        <x:v>pass</x:v>
      </x:c>
      <x:c r="S390" s="23" t="str">
        <x:v>pass</x:v>
      </x:c>
      <x:c r="T390" s="23" t="str">
        <x:v>pass</x:v>
      </x:c>
      <x:c r="U390" s="24" t="n">
        <x:v>4</x:v>
      </x:c>
      <x:c r="V390" s="24" t="n">
        <x:v>3</x:v>
      </x:c>
      <x:c r="W390" s="27" t="str">
        <x:v>https://github.com/harbor-framework/terminal-bench/pull/787</x:v>
      </x:c>
      <x:c r="X390" s="27" t="str">
        <x:v>https://discord.com/channels/1360039261361012928/1470564747924738122</x:v>
      </x:c>
      <x:c r="Y390" s="27" t="str">
        <x:v>https://github.com/harbor-framework/terminal-bench/pull/787#issuecomment-4507929640</x:v>
      </x:c>
      <x:c r="Z390" s="27" t="str">
        <x:v>https://github.com/harbor-framework/terminal-bench/pull/787#issuecomment-4507928954</x:v>
      </x:c>
      <x:c r="AA390" s="27" t="str">
        <x:v>https://github.com/harbor-framework/terminal-bench/pull/787#issuecomment-4507930107</x:v>
      </x:c>
      <x:c r="AB390" s="27" t="str">
        <x:v>https://github.com/harbor-framework/terminal-bench/pull/787#issuecomment-4507929972</x:v>
      </x:c>
      <x:c r="AC390" s="27" t="str">
        <x:v>https://github.com/harbor-framework/terminal-bench/pull/787#issuecomment-4640239439</x:v>
      </x:c>
      <x:c r="AD390" s="27" t="str">
        <x:v>https://github.com/harbor-framework/terminal-bench/pull/787#issuecomment-4640239414</x:v>
      </x:c>
      <x:c r="AE390" s="23" t="n">
        <x:v>1</x:v>
      </x:c>
      <x:c r="AF390" s="23" t="n">
        <x:v>1</x:v>
      </x:c>
      <x:c r="AG390" s="23" t="n">
        <x:v>1</x:v>
      </x:c>
      <x:c r="AH390" s="23" t="n">
        <x:v>1</x:v>
      </x:c>
      <x:c r="AI390" s="23" t="n">
        <x:v>1</x:v>
      </x:c>
      <x:c r="AJ390" s="23" t="n">
        <x:v>1</x:v>
      </x:c>
    </x:row>
    <x:row r="391" ht="22" customHeight="1">
      <x:c r="A391" s="24" t="n">
        <x:v>786</x:v>
      </x:c>
      <x:c r="B391" s="26" t="str">
        <x:v>Add task: fix-ode-solver</x:v>
      </x:c>
      <x:c r="C391" s="23" t="str">
        <x:v>closed</x:v>
      </x:c>
      <x:c r="D391" s="23" t="str">
        <x:v>yes</x:v>
      </x:c>
      <x:c r="E391" s="23" t="str">
        <x:v>no</x:v>
      </x:c>
      <x:c r="F391" s="23" t="str">
        <x:v>ashishkar-duskerai</x:v>
      </x:c>
      <x:c r="G391" s="23" t="str"/>
      <x:c r="H391" s="24" t="n">
        <x:v>15</x:v>
      </x:c>
      <x:c r="I391" s="24" t="n">
        <x:v>2</x:v>
      </x:c>
      <x:c r="J391" s="25" t="n">
        <x:v>3.528</x:v>
      </x:c>
      <x:c r="K391" s="24" t="n">
        <x:v>10</x:v>
      </x:c>
      <x:c r="L391" s="24" t="n">
        <x:v>0</x:v>
      </x:c>
      <x:c r="M391" s="24" t="n">
        <x:v>0</x:v>
      </x:c>
      <x:c r="N391" s="23" t="str">
        <x:v>absent</x:v>
      </x:c>
      <x:c r="O391" s="23" t="str">
        <x:v>2c67b76034ac451d32a40cbb3bee6e62e486c9fb</x:v>
      </x:c>
      <x:c r="P391" s="23" t="str"/>
      <x:c r="Q391" s="23" t="str">
        <x:v>observed</x:v>
      </x:c>
      <x:c r="R391" s="23" t="str">
        <x:v>pass</x:v>
      </x:c>
      <x:c r="S391" s="23" t="str">
        <x:v>pass</x:v>
      </x:c>
      <x:c r="T391" s="23" t="str">
        <x:v>pass</x:v>
      </x:c>
      <x:c r="U391" s="24" t="n">
        <x:v>2</x:v>
      </x:c>
      <x:c r="V391" s="24" t="n">
        <x:v>2</x:v>
      </x:c>
      <x:c r="W391" s="27" t="str">
        <x:v>https://github.com/harbor-framework/terminal-bench/pull/786</x:v>
      </x:c>
      <x:c r="X391" s="27" t="str"/>
      <x:c r="Y391" s="27" t="str">
        <x:v>https://github.com/harbor-framework/terminal-bench/pull/786#issuecomment-4507278103</x:v>
      </x:c>
      <x:c r="Z391" s="27" t="str">
        <x:v>https://github.com/harbor-framework/terminal-bench/pull/786#issuecomment-4507277745</x:v>
      </x:c>
      <x:c r="AA391" s="27" t="str">
        <x:v>https://github.com/harbor-framework/terminal-bench/pull/786#issuecomment-4507279520</x:v>
      </x:c>
      <x:c r="AB391" s="27" t="str">
        <x:v>https://github.com/harbor-framework/terminal-bench/pull/786#issuecomment-4507279037</x:v>
      </x:c>
      <x:c r="AC391" s="27" t="str">
        <x:v>https://github.com/harbor-framework/terminal-bench/pull/786#issuecomment-4509158430</x:v>
      </x:c>
      <x:c r="AD391" s="27" t="str">
        <x:v>https://github.com/harbor-framework/terminal-bench/pull/786#issuecomment-4509034587</x:v>
      </x:c>
      <x:c r="AE391" s="23" t="n">
        <x:v>1</x:v>
      </x:c>
      <x:c r="AF391" s="23" t="n">
        <x:v>1</x:v>
      </x:c>
      <x:c r="AG391" s="23" t="n">
        <x:v>1</x:v>
      </x:c>
      <x:c r="AH391" s="23" t="n">
        <x:v>1</x:v>
      </x:c>
      <x:c r="AI391" s="23" t="n">
        <x:v>1</x:v>
      </x:c>
      <x:c r="AJ391" s="23" t="n">
        <x:v>1</x:v>
      </x:c>
    </x:row>
    <x:row r="392" ht="22" customHeight="1">
      <x:c r="A392" s="24" t="n">
        <x:v>785</x:v>
      </x:c>
      <x:c r="B392" s="26" t="str">
        <x:v>Add ics dst exdate extreme</x:v>
      </x:c>
      <x:c r="C392" s="23" t="str">
        <x:v>closed</x:v>
      </x:c>
      <x:c r="D392" s="23" t="str">
        <x:v>yes</x:v>
      </x:c>
      <x:c r="E392" s="23" t="str">
        <x:v>no</x:v>
      </x:c>
      <x:c r="F392" s="23" t="str">
        <x:v>hemanth-mudhiraj</x:v>
      </x:c>
      <x:c r="G392" s="23" t="str"/>
      <x:c r="H392" s="24" t="n">
        <x:v>19</x:v>
      </x:c>
      <x:c r="I392" s="24" t="n">
        <x:v>6</x:v>
      </x:c>
      <x:c r="J392" s="25" t="n">
        <x:v>8.055</x:v>
      </x:c>
      <x:c r="K392" s="24" t="n">
        <x:v>6</x:v>
      </x:c>
      <x:c r="L392" s="24" t="n">
        <x:v>0</x:v>
      </x:c>
      <x:c r="M392" s="24" t="n">
        <x:v>0</x:v>
      </x:c>
      <x:c r="N392" s="23" t="str">
        <x:v>absent</x:v>
      </x:c>
      <x:c r="O392" s="23" t="str">
        <x:v>bc80872fe66912770dea0ba0a2f7e8bc6bffd12d</x:v>
      </x:c>
      <x:c r="P392" s="23" t="str"/>
      <x:c r="Q392" s="23" t="str">
        <x:v>observed</x:v>
      </x:c>
      <x:c r="R392" s="23" t="str">
        <x:v>pass</x:v>
      </x:c>
      <x:c r="S392" s="23" t="str">
        <x:v>fail</x:v>
      </x:c>
      <x:c r="T392" s="23" t="str">
        <x:v>fail</x:v>
      </x:c>
      <x:c r="U392" s="24" t="str"/>
      <x:c r="V392" s="24" t="str"/>
      <x:c r="W392" s="27" t="str">
        <x:v>https://github.com/harbor-framework/terminal-bench/pull/785</x:v>
      </x:c>
      <x:c r="X392" s="27" t="str"/>
      <x:c r="Y392" s="27" t="str">
        <x:v>https://github.com/harbor-framework/terminal-bench/pull/785#issuecomment-4507003915</x:v>
      </x:c>
      <x:c r="Z392" s="27" t="str">
        <x:v>https://github.com/harbor-framework/terminal-bench/pull/785#issuecomment-4507003589</x:v>
      </x:c>
      <x:c r="AA392" s="27" t="str">
        <x:v>https://github.com/harbor-framework/terminal-bench/pull/785#issuecomment-4507004222</x:v>
      </x:c>
      <x:c r="AB392" s="27" t="str">
        <x:v>https://github.com/harbor-framework/terminal-bench/pull/785#issuecomment-4507004703</x:v>
      </x:c>
      <x:c r="AC392" s="27" t="str"/>
      <x:c r="AD392" s="27" t="str"/>
      <x:c r="AE392" s="23" t="n">
        <x:v>1</x:v>
      </x:c>
      <x:c r="AF392" s="23" t="n">
        <x:v>1</x:v>
      </x:c>
      <x:c r="AG392" s="23" t="n">
        <x:v>1</x:v>
      </x:c>
      <x:c r="AH392" s="23" t="n">
        <x:v>1</x:v>
      </x:c>
      <x:c r="AI392" s="23" t="n">
        <x:v>0</x:v>
      </x:c>
      <x:c r="AJ392" s="23" t="n">
        <x:v>0</x:v>
      </x:c>
    </x:row>
    <x:row r="393" ht="22" customHeight="1">
      <x:c r="A393" s="24" t="n">
        <x:v>784</x:v>
      </x:c>
      <x:c r="B393" s="26" t="str">
        <x:v>Add task: hertzbeat-snakeyaml-rce</x:v>
      </x:c>
      <x:c r="C393" s="23" t="str">
        <x:v>closed</x:v>
      </x:c>
      <x:c r="D393" s="23" t="str">
        <x:v>yes</x:v>
      </x:c>
      <x:c r="E393" s="23" t="str">
        <x:v>no</x:v>
      </x:c>
      <x:c r="F393" s="23" t="str">
        <x:v>ludybupt</x:v>
      </x:c>
      <x:c r="G393" s="23" t="str"/>
      <x:c r="H393" s="24" t="n">
        <x:v>12</x:v>
      </x:c>
      <x:c r="I393" s="24" t="n">
        <x:v>13</x:v>
      </x:c>
      <x:c r="J393" s="25" t="n">
        <x:v>488.601</x:v>
      </x:c>
      <x:c r="K393" s="24" t="n">
        <x:v>17</x:v>
      </x:c>
      <x:c r="L393" s="24" t="n">
        <x:v>5</x:v>
      </x:c>
      <x:c r="M393" s="24" t="n">
        <x:v>1</x:v>
      </x:c>
      <x:c r="N393" s="23" t="str">
        <x:v>absent</x:v>
      </x:c>
      <x:c r="O393" s="23" t="str">
        <x:v>7342f369eeecb3df78275657a347172908f6d0be</x:v>
      </x:c>
      <x:c r="P393" s="23" t="str"/>
      <x:c r="Q393" s="23" t="str">
        <x:v>observed</x:v>
      </x:c>
      <x:c r="R393" s="23" t="str">
        <x:v>pass</x:v>
      </x:c>
      <x:c r="S393" s="23" t="str">
        <x:v>pass</x:v>
      </x:c>
      <x:c r="T393" s="23" t="str">
        <x:v>pass</x:v>
      </x:c>
      <x:c r="U393" s="24" t="n">
        <x:v>4</x:v>
      </x:c>
      <x:c r="V393" s="24" t="n">
        <x:v>2</x:v>
      </x:c>
      <x:c r="W393" s="27" t="str">
        <x:v>https://github.com/harbor-framework/terminal-bench/pull/784</x:v>
      </x:c>
      <x:c r="X393" s="27" t="str"/>
      <x:c r="Y393" s="27" t="str">
        <x:v>https://github.com/harbor-framework/terminal-bench/pull/784#issuecomment-4505172202</x:v>
      </x:c>
      <x:c r="Z393" s="27" t="str">
        <x:v>https://github.com/harbor-framework/terminal-bench/pull/784#issuecomment-4505171958</x:v>
      </x:c>
      <x:c r="AA393" s="27" t="str">
        <x:v>https://github.com/harbor-framework/terminal-bench/pull/784#issuecomment-4505172451</x:v>
      </x:c>
      <x:c r="AB393" s="27" t="str">
        <x:v>https://github.com/harbor-framework/terminal-bench/pull/784#issuecomment-4505172507</x:v>
      </x:c>
      <x:c r="AC393" s="27" t="str">
        <x:v>https://github.com/harbor-framework/terminal-bench/pull/784#issuecomment-4671273353</x:v>
      </x:c>
      <x:c r="AD393" s="27" t="str">
        <x:v>https://github.com/harbor-framework/terminal-bench/pull/784#issuecomment-4507339656</x:v>
      </x:c>
      <x:c r="AE393" s="23" t="n">
        <x:v>1</x:v>
      </x:c>
      <x:c r="AF393" s="23" t="n">
        <x:v>1</x:v>
      </x:c>
      <x:c r="AG393" s="23" t="n">
        <x:v>1</x:v>
      </x:c>
      <x:c r="AH393" s="23" t="n">
        <x:v>1</x:v>
      </x:c>
      <x:c r="AI393" s="23" t="n">
        <x:v>1</x:v>
      </x:c>
      <x:c r="AJ393" s="23" t="n">
        <x:v>1</x:v>
      </x:c>
    </x:row>
    <x:row r="394" ht="22" customHeight="1">
      <x:c r="A394" s="24" t="n">
        <x:v>783</x:v>
      </x:c>
      <x:c r="B394" s="26" t="str">
        <x:v>Add office-network-debug task - multi-resolver DNS triangulation</x:v>
      </x:c>
      <x:c r="C394" s="23" t="str">
        <x:v>closed</x:v>
      </x:c>
      <x:c r="D394" s="23" t="str">
        <x:v>yes</x:v>
      </x:c>
      <x:c r="E394" s="23" t="str">
        <x:v>no</x:v>
      </x:c>
      <x:c r="F394" s="23" t="str">
        <x:v>akhatua2</x:v>
      </x:c>
      <x:c r="G394" s="23" t="str"/>
      <x:c r="H394" s="24" t="n">
        <x:v>45</x:v>
      </x:c>
      <x:c r="I394" s="24" t="n">
        <x:v>1</x:v>
      </x:c>
      <x:c r="J394" s="25" t="n">
        <x:v>475.083</x:v>
      </x:c>
      <x:c r="K394" s="24" t="n">
        <x:v>10</x:v>
      </x:c>
      <x:c r="L394" s="24" t="n">
        <x:v>4</x:v>
      </x:c>
      <x:c r="M394" s="24" t="n">
        <x:v>0</x:v>
      </x:c>
      <x:c r="N394" s="23" t="str">
        <x:v>exact</x:v>
      </x:c>
      <x:c r="O394" s="23" t="str">
        <x:v>362e87c880a11d9a8407d91f65cfa4b79b56e374</x:v>
      </x:c>
      <x:c r="P394" s="23" t="str"/>
      <x:c r="Q394" s="23" t="str">
        <x:v>observed</x:v>
      </x:c>
      <x:c r="R394" s="23" t="str">
        <x:v>pass</x:v>
      </x:c>
      <x:c r="S394" s="23" t="str">
        <x:v>fail</x:v>
      </x:c>
      <x:c r="T394" s="23" t="str">
        <x:v>fail</x:v>
      </x:c>
      <x:c r="U394" s="24" t="n">
        <x:v>1</x:v>
      </x:c>
      <x:c r="V394" s="24" t="str"/>
      <x:c r="W394" s="27" t="str">
        <x:v>https://github.com/harbor-framework/terminal-bench/pull/783</x:v>
      </x:c>
      <x:c r="X394" s="27" t="str">
        <x:v>https://discord.com/channels/1360039261361012928/1506738456758583438/1506738456758583438</x:v>
      </x:c>
      <x:c r="Y394" s="27" t="str">
        <x:v>https://github.com/harbor-framework/terminal-bench/pull/783#issuecomment-4505049915</x:v>
      </x:c>
      <x:c r="Z394" s="27" t="str">
        <x:v>https://github.com/harbor-framework/terminal-bench/pull/783#issuecomment-4505049839</x:v>
      </x:c>
      <x:c r="AA394" s="27" t="str">
        <x:v>https://github.com/harbor-framework/terminal-bench/pull/783#issuecomment-4505050185</x:v>
      </x:c>
      <x:c r="AB394" s="27" t="str">
        <x:v>https://github.com/harbor-framework/terminal-bench/pull/783#issuecomment-4505050161</x:v>
      </x:c>
      <x:c r="AC394" s="27" t="str">
        <x:v>https://github.com/harbor-framework/terminal-bench/pull/783#issuecomment-4588378784</x:v>
      </x:c>
      <x:c r="AD394" s="27" t="str"/>
      <x:c r="AE394" s="23" t="n">
        <x:v>1</x:v>
      </x:c>
      <x:c r="AF394" s="23" t="n">
        <x:v>1</x:v>
      </x:c>
      <x:c r="AG394" s="23" t="n">
        <x:v>1</x:v>
      </x:c>
      <x:c r="AH394" s="23" t="n">
        <x:v>1</x:v>
      </x:c>
      <x:c r="AI394" s="23" t="n">
        <x:v>1</x:v>
      </x:c>
      <x:c r="AJ394" s="23" t="n">
        <x:v>0</x:v>
      </x:c>
    </x:row>
    <x:row r="395" ht="22" customHeight="1">
      <x:c r="A395" s="24" t="n">
        <x:v>782</x:v>
      </x:c>
      <x:c r="B395" s="26" t="str">
        <x:v>Add lsm-compaction benchmark task</x:v>
      </x:c>
      <x:c r="C395" s="23" t="str">
        <x:v>closed</x:v>
      </x:c>
      <x:c r="D395" s="23" t="str">
        <x:v>yes</x:v>
      </x:c>
      <x:c r="E395" s="23" t="str">
        <x:v>no</x:v>
      </x:c>
      <x:c r="F395" s="23" t="str">
        <x:v>samaksh97</x:v>
      </x:c>
      <x:c r="G395" s="23" t="str"/>
      <x:c r="H395" s="24" t="n">
        <x:v>9</x:v>
      </x:c>
      <x:c r="I395" s="24" t="n">
        <x:v>3</x:v>
      </x:c>
      <x:c r="J395" s="25" t="n">
        <x:v>478.098</x:v>
      </x:c>
      <x:c r="K395" s="24" t="n">
        <x:v>9</x:v>
      </x:c>
      <x:c r="L395" s="24" t="n">
        <x:v>2</x:v>
      </x:c>
      <x:c r="M395" s="24" t="n">
        <x:v>1</x:v>
      </x:c>
      <x:c r="N395" s="23" t="str">
        <x:v>absent</x:v>
      </x:c>
      <x:c r="O395" s="23" t="str">
        <x:v>a725c87750d56f5a175393bfb76eeb4fcf70835b</x:v>
      </x:c>
      <x:c r="P395" s="23" t="str"/>
      <x:c r="Q395" s="23" t="str">
        <x:v>observed</x:v>
      </x:c>
      <x:c r="R395" s="23" t="str">
        <x:v>pass</x:v>
      </x:c>
      <x:c r="S395" s="23" t="str">
        <x:v>pass</x:v>
      </x:c>
      <x:c r="T395" s="23" t="str">
        <x:v>pass</x:v>
      </x:c>
      <x:c r="U395" s="24" t="n">
        <x:v>2</x:v>
      </x:c>
      <x:c r="V395" s="24" t="n">
        <x:v>1</x:v>
      </x:c>
      <x:c r="W395" s="27" t="str">
        <x:v>https://github.com/harbor-framework/terminal-bench/pull/782</x:v>
      </x:c>
      <x:c r="X395" s="27" t="str"/>
      <x:c r="Y395" s="27" t="str">
        <x:v>https://github.com/harbor-framework/terminal-bench/pull/782#issuecomment-4504168778</x:v>
      </x:c>
      <x:c r="Z395" s="27" t="str">
        <x:v>https://github.com/harbor-framework/terminal-bench/pull/782#issuecomment-4504168669</x:v>
      </x:c>
      <x:c r="AA395" s="27" t="str">
        <x:v>https://github.com/harbor-framework/terminal-bench/pull/782#issuecomment-4504169083</x:v>
      </x:c>
      <x:c r="AB395" s="27" t="str">
        <x:v>https://github.com/harbor-framework/terminal-bench/pull/782#issuecomment-4504169115</x:v>
      </x:c>
      <x:c r="AC395" s="27" t="str">
        <x:v>https://github.com/harbor-framework/terminal-bench/pull/782#issuecomment-4505263761</x:v>
      </x:c>
      <x:c r="AD395" s="27" t="str">
        <x:v>https://github.com/harbor-framework/terminal-bench/pull/782#issuecomment-4504872319</x:v>
      </x:c>
      <x:c r="AE395" s="23" t="n">
        <x:v>1</x:v>
      </x:c>
      <x:c r="AF395" s="23" t="n">
        <x:v>1</x:v>
      </x:c>
      <x:c r="AG395" s="23" t="n">
        <x:v>1</x:v>
      </x:c>
      <x:c r="AH395" s="23" t="n">
        <x:v>1</x:v>
      </x:c>
      <x:c r="AI395" s="23" t="n">
        <x:v>1</x:v>
      </x:c>
      <x:c r="AJ395" s="23" t="n">
        <x:v>1</x:v>
      </x:c>
    </x:row>
    <x:row r="396" ht="22" customHeight="1">
      <x:c r="A396" s="24" t="n">
        <x:v>778</x:v>
      </x:c>
      <x:c r="B396" s="26" t="str">
        <x:v>Add TB3 task : deterministic-content-backup</x:v>
      </x:c>
      <x:c r="C396" s="23" t="str">
        <x:v>closed</x:v>
      </x:c>
      <x:c r="D396" s="23" t="str">
        <x:v>yes</x:v>
      </x:c>
      <x:c r="E396" s="23" t="str">
        <x:v>no</x:v>
      </x:c>
      <x:c r="F396" s="23" t="str">
        <x:v>hemanth-mudhiraj</x:v>
      </x:c>
      <x:c r="G396" s="23" t="str"/>
      <x:c r="H396" s="24" t="n">
        <x:v>27</x:v>
      </x:c>
      <x:c r="I396" s="24" t="n">
        <x:v>14</x:v>
      </x:c>
      <x:c r="J396" s="25" t="n">
        <x:v>19.167</x:v>
      </x:c>
      <x:c r="K396" s="24" t="n">
        <x:v>19</x:v>
      </x:c>
      <x:c r="L396" s="24" t="n">
        <x:v>2</x:v>
      </x:c>
      <x:c r="M396" s="24" t="n">
        <x:v>1</x:v>
      </x:c>
      <x:c r="N396" s="23" t="str">
        <x:v>exact</x:v>
      </x:c>
      <x:c r="O396" s="23" t="str">
        <x:v>5b900ee191d384c23a7d71ecf761032d8aebeef0</x:v>
      </x:c>
      <x:c r="P396" s="23" t="str"/>
      <x:c r="Q396" s="23" t="str">
        <x:v>warning</x:v>
      </x:c>
      <x:c r="R396" s="23" t="str">
        <x:v>pass</x:v>
      </x:c>
      <x:c r="S396" s="23" t="str">
        <x:v>unknown</x:v>
      </x:c>
      <x:c r="T396" s="23" t="str">
        <x:v>pass</x:v>
      </x:c>
      <x:c r="U396" s="24" t="n">
        <x:v>5</x:v>
      </x:c>
      <x:c r="V396" s="24" t="n">
        <x:v>5</x:v>
      </x:c>
      <x:c r="W396" s="27" t="str">
        <x:v>https://github.com/harbor-framework/terminal-bench/pull/778</x:v>
      </x:c>
      <x:c r="X396" s="27" t="str">
        <x:v>https://discord.com/channels/1360039261361012928/1506745023289495604</x:v>
      </x:c>
      <x:c r="Y396" s="27" t="str">
        <x:v>https://github.com/harbor-framework/terminal-bench/pull/778#issuecomment-4503124120</x:v>
      </x:c>
      <x:c r="Z396" s="27" t="str">
        <x:v>https://github.com/harbor-framework/terminal-bench/pull/778#issuecomment-4503124002</x:v>
      </x:c>
      <x:c r="AA396" s="27" t="str">
        <x:v>https://github.com/harbor-framework/terminal-bench/pull/778#issuecomment-4503124774</x:v>
      </x:c>
      <x:c r="AB396" s="27" t="str">
        <x:v>https://github.com/harbor-framework/terminal-bench/pull/778#issuecomment-4503124291</x:v>
      </x:c>
      <x:c r="AC396" s="27" t="str">
        <x:v>https://github.com/harbor-framework/terminal-bench/pull/778#issuecomment-4508142921</x:v>
      </x:c>
      <x:c r="AD396" s="27" t="str">
        <x:v>https://github.com/harbor-framework/terminal-bench/pull/778#issuecomment-4508072860</x:v>
      </x:c>
      <x:c r="AE396" s="23" t="n">
        <x:v>1</x:v>
      </x:c>
      <x:c r="AF396" s="23" t="n">
        <x:v>1</x:v>
      </x:c>
      <x:c r="AG396" s="23" t="n">
        <x:v>1</x:v>
      </x:c>
      <x:c r="AH396" s="23" t="n">
        <x:v>1</x:v>
      </x:c>
      <x:c r="AI396" s="23" t="n">
        <x:v>1</x:v>
      </x:c>
      <x:c r="AJ396" s="23" t="n">
        <x:v>1</x:v>
      </x:c>
    </x:row>
    <x:row r="397" ht="22" customHeight="1">
      <x:c r="A397" s="24" t="n">
        <x:v>777</x:v>
      </x:c>
      <x:c r="B397" s="26" t="str">
        <x:v>[ScaleAI] Add CLO tranche pricing and correlation sensitivity analysis (FIN-CLOVAR-8042)</x:v>
      </x:c>
      <x:c r="C397" s="23" t="str">
        <x:v>closed</x:v>
      </x:c>
      <x:c r="D397" s="23" t="str">
        <x:v>yes</x:v>
      </x:c>
      <x:c r="E397" s="23" t="str">
        <x:v>no</x:v>
      </x:c>
      <x:c r="F397" s="23" t="str">
        <x:v>scaleai-bot</x:v>
      </x:c>
      <x:c r="G397" s="23" t="str"/>
      <x:c r="H397" s="24" t="n">
        <x:v>15</x:v>
      </x:c>
      <x:c r="I397" s="24" t="n">
        <x:v>1</x:v>
      </x:c>
      <x:c r="J397" s="25" t="n">
        <x:v>16.177</x:v>
      </x:c>
      <x:c r="K397" s="24" t="n">
        <x:v>7</x:v>
      </x:c>
      <x:c r="L397" s="24" t="n">
        <x:v>1</x:v>
      </x:c>
      <x:c r="M397" s="24" t="n">
        <x:v>0</x:v>
      </x:c>
      <x:c r="N397" s="23" t="str">
        <x:v>absent</x:v>
      </x:c>
      <x:c r="O397" s="23" t="str">
        <x:v>e3983912e6c2cefebbe16b605f37e79b894f0e01</x:v>
      </x:c>
      <x:c r="P397" s="23" t="str"/>
      <x:c r="Q397" s="23" t="str">
        <x:v>observed</x:v>
      </x:c>
      <x:c r="R397" s="23" t="str">
        <x:v>pass</x:v>
      </x:c>
      <x:c r="S397" s="23" t="str">
        <x:v>fail</x:v>
      </x:c>
      <x:c r="T397" s="23" t="str">
        <x:v>fail</x:v>
      </x:c>
      <x:c r="U397" s="24" t="str"/>
      <x:c r="V397" s="24" t="str"/>
      <x:c r="W397" s="27" t="str">
        <x:v>https://github.com/harbor-framework/terminal-bench/pull/777</x:v>
      </x:c>
      <x:c r="X397" s="27" t="str"/>
      <x:c r="Y397" s="27" t="str">
        <x:v>https://github.com/harbor-framework/terminal-bench/pull/777#issuecomment-4502601296</x:v>
      </x:c>
      <x:c r="Z397" s="27" t="str">
        <x:v>https://github.com/harbor-framework/terminal-bench/pull/777#issuecomment-4502601107</x:v>
      </x:c>
      <x:c r="AA397" s="27" t="str">
        <x:v>https://github.com/harbor-framework/terminal-bench/pull/777#issuecomment-4502601695</x:v>
      </x:c>
      <x:c r="AB397" s="27" t="str">
        <x:v>https://github.com/harbor-framework/terminal-bench/pull/777#issuecomment-4502601906</x:v>
      </x:c>
      <x:c r="AC397" s="27" t="str"/>
      <x:c r="AD397" s="27" t="str"/>
      <x:c r="AE397" s="23" t="n">
        <x:v>1</x:v>
      </x:c>
      <x:c r="AF397" s="23" t="n">
        <x:v>1</x:v>
      </x:c>
      <x:c r="AG397" s="23" t="n">
        <x:v>1</x:v>
      </x:c>
      <x:c r="AH397" s="23" t="n">
        <x:v>1</x:v>
      </x:c>
      <x:c r="AI397" s="23" t="n">
        <x:v>0</x:v>
      </x:c>
      <x:c r="AJ397" s="23" t="n">
        <x:v>0</x:v>
      </x:c>
    </x:row>
    <x:row r="398" ht="22" customHeight="1">
      <x:c r="A398" s="24" t="n">
        <x:v>775</x:v>
      </x:c>
      <x:c r="B398" s="26" t="str">
        <x:v>[ScaleAI] Add Using transcriptomics to constrain the flux space of E. coli: a case study on the acid stress response. (BIO-TRAN-f7da)</x:v>
      </x:c>
      <x:c r="C398" s="23" t="str">
        <x:v>closed</x:v>
      </x:c>
      <x:c r="D398" s="23" t="str">
        <x:v>yes</x:v>
      </x:c>
      <x:c r="E398" s="23" t="str">
        <x:v>no</x:v>
      </x:c>
      <x:c r="F398" s="23" t="str">
        <x:v>scaleai-bot</x:v>
      </x:c>
      <x:c r="G398" s="23" t="str"/>
      <x:c r="H398" s="24" t="n">
        <x:v>11</x:v>
      </x:c>
      <x:c r="I398" s="24" t="n">
        <x:v>6</x:v>
      </x:c>
      <x:c r="J398" s="25" t="n">
        <x:v>533.293</x:v>
      </x:c>
      <x:c r="K398" s="24" t="n">
        <x:v>35</x:v>
      </x:c>
      <x:c r="L398" s="24" t="n">
        <x:v>18</x:v>
      </x:c>
      <x:c r="M398" s="24" t="n">
        <x:v>4</x:v>
      </x:c>
      <x:c r="N398" s="23" t="str">
        <x:v>absent</x:v>
      </x:c>
      <x:c r="O398" s="23" t="str">
        <x:v>863f75fdfb76d20a79309904afa73e25704323c3</x:v>
      </x:c>
      <x:c r="P398" s="23" t="str"/>
      <x:c r="Q398" s="23" t="str">
        <x:v>observed</x:v>
      </x:c>
      <x:c r="R398" s="23" t="str">
        <x:v>pass</x:v>
      </x:c>
      <x:c r="S398" s="23" t="str">
        <x:v>pass</x:v>
      </x:c>
      <x:c r="T398" s="23" t="str">
        <x:v>pass</x:v>
      </x:c>
      <x:c r="U398" s="24" t="n">
        <x:v>5</x:v>
      </x:c>
      <x:c r="V398" s="24" t="str"/>
      <x:c r="W398" s="27" t="str">
        <x:v>https://github.com/harbor-framework/terminal-bench/pull/775</x:v>
      </x:c>
      <x:c r="X398" s="27" t="str"/>
      <x:c r="Y398" s="27" t="str">
        <x:v>https://github.com/harbor-framework/terminal-bench/pull/775#issuecomment-4502407451</x:v>
      </x:c>
      <x:c r="Z398" s="27" t="str">
        <x:v>https://github.com/harbor-framework/terminal-bench/pull/775#issuecomment-4502407079</x:v>
      </x:c>
      <x:c r="AA398" s="27" t="str">
        <x:v>https://github.com/harbor-framework/terminal-bench/pull/775#issuecomment-4502408029</x:v>
      </x:c>
      <x:c r="AB398" s="27" t="str">
        <x:v>https://github.com/harbor-framework/terminal-bench/pull/775#issuecomment-4502408456</x:v>
      </x:c>
      <x:c r="AC398" s="27" t="str">
        <x:v>https://github.com/harbor-framework/terminal-bench/pull/775#issuecomment-4685858827</x:v>
      </x:c>
      <x:c r="AD398" s="27" t="str"/>
      <x:c r="AE398" s="23" t="n">
        <x:v>1</x:v>
      </x:c>
      <x:c r="AF398" s="23" t="n">
        <x:v>1</x:v>
      </x:c>
      <x:c r="AG398" s="23" t="n">
        <x:v>1</x:v>
      </x:c>
      <x:c r="AH398" s="23" t="n">
        <x:v>1</x:v>
      </x:c>
      <x:c r="AI398" s="23" t="n">
        <x:v>1</x:v>
      </x:c>
      <x:c r="AJ398" s="23" t="n">
        <x:v>0</x:v>
      </x:c>
    </x:row>
    <x:row r="399" ht="22" customHeight="1">
      <x:c r="A399" s="24" t="n">
        <x:v>774</x:v>
      </x:c>
      <x:c r="B399" s="26" t="str">
        <x:v>Task: Add cdc watermark reconciliation task</x:v>
      </x:c>
      <x:c r="C399" s="23" t="str">
        <x:v>closed</x:v>
      </x:c>
      <x:c r="D399" s="23" t="str">
        <x:v>yes</x:v>
      </x:c>
      <x:c r="E399" s="23" t="str">
        <x:v>no</x:v>
      </x:c>
      <x:c r="F399" s="23" t="str">
        <x:v>nava45</x:v>
      </x:c>
      <x:c r="G399" s="23" t="str"/>
      <x:c r="H399" s="24" t="n">
        <x:v>19</x:v>
      </x:c>
      <x:c r="I399" s="24" t="n">
        <x:v>14</x:v>
      </x:c>
      <x:c r="J399" s="25" t="n">
        <x:v>483.53</x:v>
      </x:c>
      <x:c r="K399" s="24" t="n">
        <x:v>25</x:v>
      </x:c>
      <x:c r="L399" s="24" t="n">
        <x:v>12</x:v>
      </x:c>
      <x:c r="M399" s="24" t="n">
        <x:v>6</x:v>
      </x:c>
      <x:c r="N399" s="23" t="str">
        <x:v>exact</x:v>
      </x:c>
      <x:c r="O399" s="23" t="str">
        <x:v>221c5c501b7874d9f2b78e3ce056678253e75d8e</x:v>
      </x:c>
      <x:c r="P399" s="23" t="str"/>
      <x:c r="Q399" s="23" t="str">
        <x:v>observed</x:v>
      </x:c>
      <x:c r="R399" s="23" t="str">
        <x:v>pass</x:v>
      </x:c>
      <x:c r="S399" s="23" t="str">
        <x:v>pass</x:v>
      </x:c>
      <x:c r="T399" s="23" t="str">
        <x:v>pass</x:v>
      </x:c>
      <x:c r="U399" s="24" t="n">
        <x:v>6</x:v>
      </x:c>
      <x:c r="V399" s="24" t="n">
        <x:v>6</x:v>
      </x:c>
      <x:c r="W399" s="27" t="str">
        <x:v>https://github.com/harbor-framework/terminal-bench/pull/774</x:v>
      </x:c>
      <x:c r="X399" s="27" t="str">
        <x:v>https://github.com/harbor-framework/terminal-bench-3/discussions/742</x:v>
      </x:c>
      <x:c r="Y399" s="27" t="str">
        <x:v>https://github.com/harbor-framework/terminal-bench/pull/774#issuecomment-4502223949</x:v>
      </x:c>
      <x:c r="Z399" s="27" t="str">
        <x:v>https://github.com/harbor-framework/terminal-bench/pull/774#issuecomment-4502223178</x:v>
      </x:c>
      <x:c r="AA399" s="27" t="str">
        <x:v>https://github.com/harbor-framework/terminal-bench/pull/774#issuecomment-4502224794</x:v>
      </x:c>
      <x:c r="AB399" s="27" t="str">
        <x:v>https://github.com/harbor-framework/terminal-bench/pull/774#issuecomment-4502225952</x:v>
      </x:c>
      <x:c r="AC399" s="27" t="str">
        <x:v>https://github.com/harbor-framework/terminal-bench/pull/774#issuecomment-4629212131</x:v>
      </x:c>
      <x:c r="AD399" s="27" t="str">
        <x:v>https://github.com/harbor-framework/terminal-bench/pull/774#issuecomment-4629212634</x:v>
      </x:c>
      <x:c r="AE399" s="23" t="n">
        <x:v>1</x:v>
      </x:c>
      <x:c r="AF399" s="23" t="n">
        <x:v>1</x:v>
      </x:c>
      <x:c r="AG399" s="23" t="n">
        <x:v>1</x:v>
      </x:c>
      <x:c r="AH399" s="23" t="n">
        <x:v>1</x:v>
      </x:c>
      <x:c r="AI399" s="23" t="n">
        <x:v>1</x:v>
      </x:c>
      <x:c r="AJ399" s="23" t="n">
        <x:v>1</x:v>
      </x:c>
    </x:row>
    <x:row r="400" ht="22" customHeight="1">
      <x:c r="A400" s="24" t="n">
        <x:v>771</x:v>
      </x:c>
      <x:c r="B400" s="26" t="str">
        <x:v>Add cli two phase simplex task</x:v>
      </x:c>
      <x:c r="C400" s="23" t="str">
        <x:v>merged</x:v>
      </x:c>
      <x:c r="D400" s="23" t="str">
        <x:v>yes</x:v>
      </x:c>
      <x:c r="E400" s="23" t="str">
        <x:v>yes</x:v>
      </x:c>
      <x:c r="F400" s="23" t="str">
        <x:v>sherifarm</x:v>
      </x:c>
      <x:c r="G400" s="23" t="str">
        <x:v>AllenGrahamHart</x:v>
      </x:c>
      <x:c r="H400" s="24" t="n">
        <x:v>20</x:v>
      </x:c>
      <x:c r="I400" s="24" t="n">
        <x:v>7</x:v>
      </x:c>
      <x:c r="J400" s="25" t="n">
        <x:v>460.632</x:v>
      </x:c>
      <x:c r="K400" s="24" t="n">
        <x:v>57</x:v>
      </x:c>
      <x:c r="L400" s="24" t="n">
        <x:v>27</x:v>
      </x:c>
      <x:c r="M400" s="24" t="n">
        <x:v>12</x:v>
      </x:c>
      <x:c r="N400" s="23" t="str">
        <x:v>exact</x:v>
      </x:c>
      <x:c r="O400" s="23" t="str">
        <x:v>507c920afe36ba1a0734de360e13cdcbf47666ea</x:v>
      </x:c>
      <x:c r="P400" s="23" t="str">
        <x:v>318ad52d3fcad05117ef36834b69f95fa07d884b</x:v>
      </x:c>
      <x:c r="Q400" s="23" t="str">
        <x:v>observed</x:v>
      </x:c>
      <x:c r="R400" s="23" t="str">
        <x:v>pass</x:v>
      </x:c>
      <x:c r="S400" s="23" t="str">
        <x:v>fail</x:v>
      </x:c>
      <x:c r="T400" s="23" t="str">
        <x:v>pass</x:v>
      </x:c>
      <x:c r="U400" s="24" t="n">
        <x:v>13</x:v>
      </x:c>
      <x:c r="V400" s="24" t="n">
        <x:v>5</x:v>
      </x:c>
      <x:c r="W400" s="27" t="str">
        <x:v>https://github.com/harbor-framework/terminal-bench/pull/771</x:v>
      </x:c>
      <x:c r="X400" s="27" t="str">
        <x:v>https://github.com/harbor-framework/terminal-bench-3/discussions/622</x:v>
      </x:c>
      <x:c r="Y400" s="27" t="str">
        <x:v>https://github.com/harbor-framework/terminal-bench/pull/771#issuecomment-4500032081</x:v>
      </x:c>
      <x:c r="Z400" s="27" t="str">
        <x:v>https://github.com/harbor-framework/terminal-bench/pull/771#issuecomment-4500031080</x:v>
      </x:c>
      <x:c r="AA400" s="27" t="str">
        <x:v>https://github.com/harbor-framework/terminal-bench/pull/771#issuecomment-4500032193</x:v>
      </x:c>
      <x:c r="AB400" s="27" t="str">
        <x:v>https://github.com/harbor-framework/terminal-bench/pull/771#issuecomment-4500033080</x:v>
      </x:c>
      <x:c r="AC400" s="27" t="str">
        <x:v>https://github.com/harbor-framework/terminal-bench/pull/771#issuecomment-4652302469</x:v>
      </x:c>
      <x:c r="AD400" s="27" t="str">
        <x:v>https://github.com/harbor-framework/terminal-bench/pull/771#issuecomment-4581474476</x:v>
      </x:c>
      <x:c r="AE400" s="23" t="n">
        <x:v>1</x:v>
      </x:c>
      <x:c r="AF400" s="23" t="n">
        <x:v>1</x:v>
      </x:c>
      <x:c r="AG400" s="23" t="n">
        <x:v>1</x:v>
      </x:c>
      <x:c r="AH400" s="23" t="n">
        <x:v>1</x:v>
      </x:c>
      <x:c r="AI400" s="23" t="n">
        <x:v>1</x:v>
      </x:c>
      <x:c r="AJ400" s="23" t="n">
        <x:v>1</x:v>
      </x:c>
    </x:row>
    <x:row r="401" ht="22" customHeight="1">
      <x:c r="A401" s="24" t="n">
        <x:v>770</x:v>
      </x:c>
      <x:c r="B401" s="26" t="str">
        <x:v>Add task: lease-clause-adjudicate</x:v>
      </x:c>
      <x:c r="C401" s="23" t="str">
        <x:v>closed</x:v>
      </x:c>
      <x:c r="D401" s="23" t="str">
        <x:v>yes</x:v>
      </x:c>
      <x:c r="E401" s="23" t="str">
        <x:v>no</x:v>
      </x:c>
      <x:c r="F401" s="23" t="str">
        <x:v>ashishkar-duskerai</x:v>
      </x:c>
      <x:c r="G401" s="23" t="str"/>
      <x:c r="H401" s="24" t="n">
        <x:v>17</x:v>
      </x:c>
      <x:c r="I401" s="24" t="n">
        <x:v>3</x:v>
      </x:c>
      <x:c r="J401" s="25" t="n">
        <x:v>70.666</x:v>
      </x:c>
      <x:c r="K401" s="24" t="n">
        <x:v>10</x:v>
      </x:c>
      <x:c r="L401" s="24" t="n">
        <x:v>3</x:v>
      </x:c>
      <x:c r="M401" s="24" t="n">
        <x:v>1</x:v>
      </x:c>
      <x:c r="N401" s="23" t="str">
        <x:v>absent</x:v>
      </x:c>
      <x:c r="O401" s="23" t="str">
        <x:v>dffad8c4a26ab4a2defd71da3e4b2e87d27ec86b</x:v>
      </x:c>
      <x:c r="P401" s="23" t="str"/>
      <x:c r="Q401" s="23" t="str">
        <x:v>observed</x:v>
      </x:c>
      <x:c r="R401" s="23" t="str">
        <x:v>pass</x:v>
      </x:c>
      <x:c r="S401" s="23" t="str">
        <x:v>pass</x:v>
      </x:c>
      <x:c r="T401" s="23" t="str">
        <x:v>pass</x:v>
      </x:c>
      <x:c r="U401" s="24" t="n">
        <x:v>1</x:v>
      </x:c>
      <x:c r="V401" s="24" t="n">
        <x:v>1</x:v>
      </x:c>
      <x:c r="W401" s="27" t="str">
        <x:v>https://github.com/harbor-framework/terminal-bench/pull/770</x:v>
      </x:c>
      <x:c r="X401" s="27" t="str"/>
      <x:c r="Y401" s="27" t="str">
        <x:v>https://github.com/harbor-framework/terminal-bench/pull/770#issuecomment-4499664005</x:v>
      </x:c>
      <x:c r="Z401" s="27" t="str">
        <x:v>https://github.com/harbor-framework/terminal-bench/pull/770#issuecomment-4499663026</x:v>
      </x:c>
      <x:c r="AA401" s="27" t="str">
        <x:v>https://github.com/harbor-framework/terminal-bench/pull/770#issuecomment-4499664575</x:v>
      </x:c>
      <x:c r="AB401" s="27" t="str">
        <x:v>https://github.com/harbor-framework/terminal-bench/pull/770#issuecomment-4499664798</x:v>
      </x:c>
      <x:c r="AC401" s="27" t="str">
        <x:v>https://github.com/harbor-framework/terminal-bench/pull/770#issuecomment-4502114737</x:v>
      </x:c>
      <x:c r="AD401" s="27" t="str">
        <x:v>https://github.com/harbor-framework/terminal-bench/pull/770#issuecomment-4502110569</x:v>
      </x:c>
      <x:c r="AE401" s="23" t="n">
        <x:v>1</x:v>
      </x:c>
      <x:c r="AF401" s="23" t="n">
        <x:v>1</x:v>
      </x:c>
      <x:c r="AG401" s="23" t="n">
        <x:v>1</x:v>
      </x:c>
      <x:c r="AH401" s="23" t="n">
        <x:v>1</x:v>
      </x:c>
      <x:c r="AI401" s="23" t="n">
        <x:v>1</x:v>
      </x:c>
      <x:c r="AJ401" s="23" t="n">
        <x:v>1</x:v>
      </x:c>
    </x:row>
    <x:row r="402" ht="22" customHeight="1">
      <x:c r="A402" s="24" t="n">
        <x:v>769</x:v>
      </x:c>
      <x:c r="B402" s="26" t="str">
        <x:v>Add cli two phase simplex task</x:v>
      </x:c>
      <x:c r="C402" s="23" t="str">
        <x:v>closed</x:v>
      </x:c>
      <x:c r="D402" s="23" t="str">
        <x:v>yes</x:v>
      </x:c>
      <x:c r="E402" s="23" t="str">
        <x:v>yes</x:v>
      </x:c>
      <x:c r="F402" s="23" t="str">
        <x:v>sherifarm</x:v>
      </x:c>
      <x:c r="G402" s="23" t="str"/>
      <x:c r="H402" s="24" t="n">
        <x:v>13</x:v>
      </x:c>
      <x:c r="I402" s="24" t="n">
        <x:v>1</x:v>
      </x:c>
      <x:c r="J402" s="25" t="n">
        <x:v>250.249</x:v>
      </x:c>
      <x:c r="K402" s="24" t="n">
        <x:v>6</x:v>
      </x:c>
      <x:c r="L402" s="24" t="n">
        <x:v>0</x:v>
      </x:c>
      <x:c r="M402" s="24" t="n">
        <x:v>0</x:v>
      </x:c>
      <x:c r="N402" s="23" t="str">
        <x:v>exact</x:v>
      </x:c>
      <x:c r="O402" s="23" t="str">
        <x:v>86d91aa6f9815388405f309dde916346c8c5728e</x:v>
      </x:c>
      <x:c r="P402" s="23" t="str"/>
      <x:c r="Q402" s="23" t="str">
        <x:v>observed</x:v>
      </x:c>
      <x:c r="R402" s="23" t="str">
        <x:v>fail</x:v>
      </x:c>
      <x:c r="S402" s="23" t="str">
        <x:v>unavailable</x:v>
      </x:c>
      <x:c r="T402" s="23" t="str">
        <x:v>pass</x:v>
      </x:c>
      <x:c r="U402" s="24" t="str"/>
      <x:c r="V402" s="24" t="str"/>
      <x:c r="W402" s="27" t="str">
        <x:v>https://github.com/harbor-framework/terminal-bench/pull/769</x:v>
      </x:c>
      <x:c r="X402" s="27" t="str">
        <x:v>https://github.com/harbor-framework/terminal-bench-3/discussions/622</x:v>
      </x:c>
      <x:c r="Y402" s="27" t="str">
        <x:v>https://github.com/harbor-framework/terminal-bench/pull/769#issuecomment-4498814569</x:v>
      </x:c>
      <x:c r="Z402" s="27" t="str">
        <x:v>https://github.com/harbor-framework/terminal-bench/pull/769#issuecomment-4498813950</x:v>
      </x:c>
      <x:c r="AA402" s="27" t="str">
        <x:v>https://github.com/harbor-framework/terminal-bench/pull/769#issuecomment-4498815187</x:v>
      </x:c>
      <x:c r="AB402" s="27" t="str">
        <x:v>https://github.com/harbor-framework/terminal-bench/pull/769#issuecomment-4498815417</x:v>
      </x:c>
      <x:c r="AC402" s="27" t="str"/>
      <x:c r="AD402" s="27" t="str"/>
      <x:c r="AE402" s="23" t="n">
        <x:v>1</x:v>
      </x:c>
      <x:c r="AF402" s="23" t="n">
        <x:v>1</x:v>
      </x:c>
      <x:c r="AG402" s="23" t="n">
        <x:v>1</x:v>
      </x:c>
      <x:c r="AH402" s="23" t="n">
        <x:v>1</x:v>
      </x:c>
      <x:c r="AI402" s="23" t="n">
        <x:v>0</x:v>
      </x:c>
      <x:c r="AJ402" s="23" t="n">
        <x:v>0</x:v>
      </x:c>
    </x:row>
    <x:row r="403" ht="22" customHeight="1">
      <x:c r="A403" s="24" t="n">
        <x:v>768</x:v>
      </x:c>
      <x:c r="B403" s="26" t="str">
        <x:v>Add task: lease-clause-adjudicate</x:v>
      </x:c>
      <x:c r="C403" s="23" t="str">
        <x:v>closed</x:v>
      </x:c>
      <x:c r="D403" s="23" t="str">
        <x:v>yes</x:v>
      </x:c>
      <x:c r="E403" s="23" t="str">
        <x:v>no</x:v>
      </x:c>
      <x:c r="F403" s="23" t="str">
        <x:v>ashishkar-duskerai</x:v>
      </x:c>
      <x:c r="G403" s="23" t="str"/>
      <x:c r="H403" s="24" t="n">
        <x:v>17</x:v>
      </x:c>
      <x:c r="I403" s="24" t="n">
        <x:v>1</x:v>
      </x:c>
      <x:c r="J403" s="25" t="n">
        <x:v>2.709</x:v>
      </x:c>
      <x:c r="K403" s="24" t="n">
        <x:v>7</x:v>
      </x:c>
      <x:c r="L403" s="24" t="n">
        <x:v>0</x:v>
      </x:c>
      <x:c r="M403" s="24" t="n">
        <x:v>0</x:v>
      </x:c>
      <x:c r="N403" s="23" t="str">
        <x:v>absent</x:v>
      </x:c>
      <x:c r="O403" s="23" t="str">
        <x:v>834115556b5e15979a1298a376670ae5553a66a0</x:v>
      </x:c>
      <x:c r="P403" s="23" t="str"/>
      <x:c r="Q403" s="23" t="str">
        <x:v>observed</x:v>
      </x:c>
      <x:c r="R403" s="23" t="str">
        <x:v>pass</x:v>
      </x:c>
      <x:c r="S403" s="23" t="str">
        <x:v>unavailable</x:v>
      </x:c>
      <x:c r="T403" s="23" t="str">
        <x:v>pass</x:v>
      </x:c>
      <x:c r="U403" s="24" t="str"/>
      <x:c r="V403" s="24" t="str"/>
      <x:c r="W403" s="27" t="str">
        <x:v>https://github.com/harbor-framework/terminal-bench/pull/768</x:v>
      </x:c>
      <x:c r="X403" s="27" t="str"/>
      <x:c r="Y403" s="27" t="str">
        <x:v>https://github.com/harbor-framework/terminal-bench/pull/768#issuecomment-4498292416</x:v>
      </x:c>
      <x:c r="Z403" s="27" t="str">
        <x:v>https://github.com/harbor-framework/terminal-bench/pull/768#issuecomment-4498291836</x:v>
      </x:c>
      <x:c r="AA403" s="27" t="str">
        <x:v>https://github.com/harbor-framework/terminal-bench/pull/768#issuecomment-4498293340</x:v>
      </x:c>
      <x:c r="AB403" s="27" t="str">
        <x:v>https://github.com/harbor-framework/terminal-bench/pull/768#issuecomment-4498292708</x:v>
      </x:c>
      <x:c r="AC403" s="27" t="str"/>
      <x:c r="AD403" s="27" t="str"/>
      <x:c r="AE403" s="23" t="n">
        <x:v>1</x:v>
      </x:c>
      <x:c r="AF403" s="23" t="n">
        <x:v>1</x:v>
      </x:c>
      <x:c r="AG403" s="23" t="n">
        <x:v>1</x:v>
      </x:c>
      <x:c r="AH403" s="23" t="n">
        <x:v>1</x:v>
      </x:c>
      <x:c r="AI403" s="23" t="n">
        <x:v>0</x:v>
      </x:c>
      <x:c r="AJ403" s="23" t="n">
        <x:v>0</x:v>
      </x:c>
    </x:row>
    <x:row r="404" ht="22" customHeight="1">
      <x:c r="A404" s="24" t="n">
        <x:v>767</x:v>
      </x:c>
      <x:c r="B404" s="26" t="str">
        <x:v>Add task: audit-finding-classify</x:v>
      </x:c>
      <x:c r="C404" s="23" t="str">
        <x:v>closed</x:v>
      </x:c>
      <x:c r="D404" s="23" t="str">
        <x:v>yes</x:v>
      </x:c>
      <x:c r="E404" s="23" t="str">
        <x:v>no</x:v>
      </x:c>
      <x:c r="F404" s="23" t="str">
        <x:v>ashishkar-duskerai</x:v>
      </x:c>
      <x:c r="G404" s="23" t="str"/>
      <x:c r="H404" s="24" t="n">
        <x:v>14</x:v>
      </x:c>
      <x:c r="I404" s="24" t="n">
        <x:v>1</x:v>
      </x:c>
      <x:c r="J404" s="25" t="n">
        <x:v>0.035</x:v>
      </x:c>
      <x:c r="K404" s="24" t="n">
        <x:v>6</x:v>
      </x:c>
      <x:c r="L404" s="24" t="n">
        <x:v>0</x:v>
      </x:c>
      <x:c r="M404" s="24" t="n">
        <x:v>0</x:v>
      </x:c>
      <x:c r="N404" s="23" t="str">
        <x:v>absent</x:v>
      </x:c>
      <x:c r="O404" s="23" t="str">
        <x:v>d8163e9945b24ef2757018c94e78bfc2d321b0d4</x:v>
      </x:c>
      <x:c r="P404" s="23" t="str"/>
      <x:c r="Q404" s="23" t="str">
        <x:v>observed</x:v>
      </x:c>
      <x:c r="R404" s="23" t="str">
        <x:v>pass</x:v>
      </x:c>
      <x:c r="S404" s="23" t="str">
        <x:v>unavailable</x:v>
      </x:c>
      <x:c r="T404" s="23" t="str">
        <x:v>pass</x:v>
      </x:c>
      <x:c r="U404" s="24" t="str"/>
      <x:c r="V404" s="24" t="str"/>
      <x:c r="W404" s="27" t="str">
        <x:v>https://github.com/harbor-framework/terminal-bench/pull/767</x:v>
      </x:c>
      <x:c r="X404" s="27" t="str"/>
      <x:c r="Y404" s="27" t="str">
        <x:v>https://github.com/harbor-framework/terminal-bench/pull/767#issuecomment-4497078840</x:v>
      </x:c>
      <x:c r="Z404" s="27" t="str">
        <x:v>https://github.com/harbor-framework/terminal-bench/pull/767#issuecomment-4497077850</x:v>
      </x:c>
      <x:c r="AA404" s="27" t="str">
        <x:v>https://github.com/harbor-framework/terminal-bench/pull/767#issuecomment-4497079591</x:v>
      </x:c>
      <x:c r="AB404" s="27" t="str">
        <x:v>https://github.com/harbor-framework/terminal-bench/pull/767#issuecomment-4497079959</x:v>
      </x:c>
      <x:c r="AC404" s="27" t="str"/>
      <x:c r="AD404" s="27" t="str"/>
      <x:c r="AE404" s="23" t="n">
        <x:v>1</x:v>
      </x:c>
      <x:c r="AF404" s="23" t="n">
        <x:v>1</x:v>
      </x:c>
      <x:c r="AG404" s="23" t="n">
        <x:v>1</x:v>
      </x:c>
      <x:c r="AH404" s="23" t="n">
        <x:v>1</x:v>
      </x:c>
      <x:c r="AI404" s="23" t="n">
        <x:v>0</x:v>
      </x:c>
      <x:c r="AJ404" s="23" t="n">
        <x:v>0</x:v>
      </x:c>
    </x:row>
    <x:row r="405" ht="22" customHeight="1">
      <x:c r="A405" s="24" t="n">
        <x:v>766</x:v>
      </x:c>
      <x:c r="B405" s="26" t="str">
        <x:v>Add unicode cleaner task</x:v>
      </x:c>
      <x:c r="C405" s="23" t="str">
        <x:v>closed</x:v>
      </x:c>
      <x:c r="D405" s="23" t="str">
        <x:v>yes</x:v>
      </x:c>
      <x:c r="E405" s="23" t="str">
        <x:v>no</x:v>
      </x:c>
      <x:c r="F405" s="23" t="str">
        <x:v>akhatua2</x:v>
      </x:c>
      <x:c r="G405" s="23" t="str"/>
      <x:c r="H405" s="24" t="n">
        <x:v>35</x:v>
      </x:c>
      <x:c r="I405" s="24" t="n">
        <x:v>16</x:v>
      </x:c>
      <x:c r="J405" s="25" t="n">
        <x:v>498.858</x:v>
      </x:c>
      <x:c r="K405" s="24" t="n">
        <x:v>16</x:v>
      </x:c>
      <x:c r="L405" s="24" t="n">
        <x:v>5</x:v>
      </x:c>
      <x:c r="M405" s="24" t="n">
        <x:v>1</x:v>
      </x:c>
      <x:c r="N405" s="23" t="str">
        <x:v>exact</x:v>
      </x:c>
      <x:c r="O405" s="23" t="str">
        <x:v>1116747b25b76c09c2ac0e598d65286d77d5dd6f</x:v>
      </x:c>
      <x:c r="P405" s="23" t="str"/>
      <x:c r="Q405" s="23" t="str">
        <x:v>observed</x:v>
      </x:c>
      <x:c r="R405" s="23" t="str">
        <x:v>pass</x:v>
      </x:c>
      <x:c r="S405" s="23" t="str">
        <x:v>fail</x:v>
      </x:c>
      <x:c r="T405" s="23" t="str">
        <x:v>fail</x:v>
      </x:c>
      <x:c r="U405" s="24" t="n">
        <x:v>3</x:v>
      </x:c>
      <x:c r="V405" s="24" t="n">
        <x:v>3</x:v>
      </x:c>
      <x:c r="W405" s="27" t="str">
        <x:v>https://github.com/harbor-framework/terminal-bench/pull/766</x:v>
      </x:c>
      <x:c r="X405" s="27" t="str">
        <x:v>https://discord.com/channels/1360039261361012928/1506545578383769670/1506545578383769670</x:v>
      </x:c>
      <x:c r="Y405" s="27" t="str">
        <x:v>https://github.com/harbor-framework/terminal-bench/pull/766#issuecomment-4495338287</x:v>
      </x:c>
      <x:c r="Z405" s="27" t="str">
        <x:v>https://github.com/harbor-framework/terminal-bench/pull/766#issuecomment-4495337994</x:v>
      </x:c>
      <x:c r="AA405" s="27" t="str">
        <x:v>https://github.com/harbor-framework/terminal-bench/pull/766#issuecomment-4495338879</x:v>
      </x:c>
      <x:c r="AB405" s="27" t="str">
        <x:v>https://github.com/harbor-framework/terminal-bench/pull/766#issuecomment-4495338813</x:v>
      </x:c>
      <x:c r="AC405" s="27" t="str">
        <x:v>https://github.com/harbor-framework/terminal-bench/pull/766#issuecomment-4508594033</x:v>
      </x:c>
      <x:c r="AD405" s="27" t="str">
        <x:v>https://github.com/harbor-framework/terminal-bench/pull/766#issuecomment-4507321312</x:v>
      </x:c>
      <x:c r="AE405" s="23" t="n">
        <x:v>1</x:v>
      </x:c>
      <x:c r="AF405" s="23" t="n">
        <x:v>1</x:v>
      </x:c>
      <x:c r="AG405" s="23" t="n">
        <x:v>1</x:v>
      </x:c>
      <x:c r="AH405" s="23" t="n">
        <x:v>1</x:v>
      </x:c>
      <x:c r="AI405" s="23" t="n">
        <x:v>1</x:v>
      </x:c>
      <x:c r="AJ405" s="23" t="n">
        <x:v>1</x:v>
      </x:c>
    </x:row>
    <x:row r="406" ht="22" customHeight="1">
      <x:c r="A406" s="24" t="n">
        <x:v>765</x:v>
      </x:c>
      <x:c r="B406" s="26" t="str">
        <x:v>Add task: bpe-merge-recovery</x:v>
      </x:c>
      <x:c r="C406" s="23" t="str">
        <x:v>closed</x:v>
      </x:c>
      <x:c r="D406" s="23" t="str">
        <x:v>yes</x:v>
      </x:c>
      <x:c r="E406" s="23" t="str">
        <x:v>no</x:v>
      </x:c>
      <x:c r="F406" s="23" t="str">
        <x:v>Ji-Pengliang</x:v>
      </x:c>
      <x:c r="G406" s="23" t="str"/>
      <x:c r="H406" s="24" t="n">
        <x:v>16</x:v>
      </x:c>
      <x:c r="I406" s="24" t="n">
        <x:v>5</x:v>
      </x:c>
      <x:c r="J406" s="25" t="n">
        <x:v>302.878</x:v>
      </x:c>
      <x:c r="K406" s="24" t="n">
        <x:v>42</x:v>
      </x:c>
      <x:c r="L406" s="24" t="n">
        <x:v>12</x:v>
      </x:c>
      <x:c r="M406" s="24" t="n">
        <x:v>5</x:v>
      </x:c>
      <x:c r="N406" s="23" t="str">
        <x:v>exact</x:v>
      </x:c>
      <x:c r="O406" s="23" t="str">
        <x:v>334d7404d78abad4fe1d8710599fa31b93a7eb68</x:v>
      </x:c>
      <x:c r="P406" s="23" t="str"/>
      <x:c r="Q406" s="23" t="str">
        <x:v>observed</x:v>
      </x:c>
      <x:c r="R406" s="23" t="str">
        <x:v>pass</x:v>
      </x:c>
      <x:c r="S406" s="23" t="str">
        <x:v>unavailable</x:v>
      </x:c>
      <x:c r="T406" s="23" t="str">
        <x:v>pass</x:v>
      </x:c>
      <x:c r="U406" s="24" t="n">
        <x:v>10</x:v>
      </x:c>
      <x:c r="V406" s="24" t="n">
        <x:v>10</x:v>
      </x:c>
      <x:c r="W406" s="27" t="str">
        <x:v>https://github.com/harbor-framework/terminal-bench/pull/765</x:v>
      </x:c>
      <x:c r="X406" s="27" t="str">
        <x:v>https://discord.com/channels/1360039261361012928/1470564747924738122</x:v>
      </x:c>
      <x:c r="Y406" s="27" t="str">
        <x:v>https://github.com/harbor-framework/terminal-bench/pull/765#issuecomment-4494938356</x:v>
      </x:c>
      <x:c r="Z406" s="27" t="str">
        <x:v>https://github.com/harbor-framework/terminal-bench/pull/765#issuecomment-4494937480</x:v>
      </x:c>
      <x:c r="AA406" s="27" t="str">
        <x:v>https://github.com/harbor-framework/terminal-bench/pull/765#issuecomment-4494939479</x:v>
      </x:c>
      <x:c r="AB406" s="27" t="str">
        <x:v>https://github.com/harbor-framework/terminal-bench/pull/765#issuecomment-4494938413</x:v>
      </x:c>
      <x:c r="AC406" s="27" t="str">
        <x:v>https://github.com/harbor-framework/terminal-bench/pull/765#issuecomment-4549567514</x:v>
      </x:c>
      <x:c r="AD406" s="27" t="str">
        <x:v>https://github.com/harbor-framework/terminal-bench/pull/765#issuecomment-4549567171</x:v>
      </x:c>
      <x:c r="AE406" s="23" t="n">
        <x:v>1</x:v>
      </x:c>
      <x:c r="AF406" s="23" t="n">
        <x:v>1</x:v>
      </x:c>
      <x:c r="AG406" s="23" t="n">
        <x:v>1</x:v>
      </x:c>
      <x:c r="AH406" s="23" t="n">
        <x:v>1</x:v>
      </x:c>
      <x:c r="AI406" s="23" t="n">
        <x:v>1</x:v>
      </x:c>
      <x:c r="AJ406" s="23" t="n">
        <x:v>1</x:v>
      </x:c>
    </x:row>
    <x:row r="407" ht="22" customHeight="1">
      <x:c r="A407" s="24" t="n">
        <x:v>756</x:v>
      </x:c>
      <x:c r="B407" s="26" t="str">
        <x:v>Add check-separate-verifier static check + convert hello-world</x:v>
      </x:c>
      <x:c r="C407" s="23" t="str">
        <x:v>merged</x:v>
      </x:c>
      <x:c r="D407" s="23" t="str">
        <x:v>no</x:v>
      </x:c>
      <x:c r="E407" s="23" t="str">
        <x:v>no</x:v>
      </x:c>
      <x:c r="F407" s="23" t="str">
        <x:v>RyanMarten</x:v>
      </x:c>
      <x:c r="G407" s="23" t="str">
        <x:v>RyanMarten</x:v>
      </x:c>
      <x:c r="H407" s="24" t="n">
        <x:v>27</x:v>
      </x:c>
      <x:c r="I407" s="24" t="n">
        <x:v>14</x:v>
      </x:c>
      <x:c r="J407" s="25" t="n">
        <x:v>25.427</x:v>
      </x:c>
      <x:c r="K407" s="24" t="n">
        <x:v>7</x:v>
      </x:c>
      <x:c r="L407" s="24" t="n">
        <x:v>0</x:v>
      </x:c>
      <x:c r="M407" s="24" t="n">
        <x:v>0</x:v>
      </x:c>
      <x:c r="N407" s="23" t="str">
        <x:v>absent</x:v>
      </x:c>
      <x:c r="O407" s="23" t="str">
        <x:v>944c2e04cc57302ac3ca1413b1b93690bb70d4f0</x:v>
      </x:c>
      <x:c r="P407" s="23" t="str">
        <x:v>cffd4620ecd879912ac61b45f5ef02a35500e663</x:v>
      </x:c>
      <x:c r="Q407" s="23" t="str">
        <x:v>warning</x:v>
      </x:c>
      <x:c r="R407" s="23" t="str">
        <x:v>pass</x:v>
      </x:c>
      <x:c r="S407" s="23" t="str">
        <x:v>unknown</x:v>
      </x:c>
      <x:c r="T407" s="23" t="str">
        <x:v>pass</x:v>
      </x:c>
      <x:c r="U407" s="24" t="n">
        <x:v>1</x:v>
      </x:c>
      <x:c r="V407" s="24" t="n">
        <x:v>1</x:v>
      </x:c>
      <x:c r="W407" s="27" t="str">
        <x:v>https://github.com/harbor-framework/terminal-bench/pull/756</x:v>
      </x:c>
      <x:c r="X407" s="27" t="str"/>
      <x:c r="Y407" s="27" t="str">
        <x:v>https://github.com/harbor-framework/terminal-bench/pull/756#issuecomment-4492560680</x:v>
      </x:c>
      <x:c r="Z407" s="27" t="str">
        <x:v>https://github.com/harbor-framework/terminal-bench/pull/756#issuecomment-4492560016</x:v>
      </x:c>
      <x:c r="AA407" s="27" t="str">
        <x:v>https://github.com/harbor-framework/terminal-bench/pull/756#issuecomment-4492561059</x:v>
      </x:c>
      <x:c r="AB407" s="27" t="str">
        <x:v>https://github.com/harbor-framework/terminal-bench/pull/756#issuecomment-4492561079</x:v>
      </x:c>
      <x:c r="AC407" s="27" t="str">
        <x:v>https://github.com/harbor-framework/terminal-bench/pull/756#issuecomment-4503567881</x:v>
      </x:c>
      <x:c r="AD407" s="27" t="str">
        <x:v>https://github.com/harbor-framework/terminal-bench/pull/756#issuecomment-4503570014</x:v>
      </x:c>
      <x:c r="AE407" s="23" t="n">
        <x:v>1</x:v>
      </x:c>
      <x:c r="AF407" s="23" t="n">
        <x:v>1</x:v>
      </x:c>
      <x:c r="AG407" s="23" t="n">
        <x:v>1</x:v>
      </x:c>
      <x:c r="AH407" s="23" t="n">
        <x:v>1</x:v>
      </x:c>
      <x:c r="AI407" s="23" t="n">
        <x:v>1</x:v>
      </x:c>
      <x:c r="AJ407" s="23" t="n">
        <x:v>1</x:v>
      </x:c>
    </x:row>
    <x:row r="408" ht="22" customHeight="1">
      <x:c r="A408" s="24" t="n">
        <x:v>755</x:v>
      </x:c>
      <x:c r="B408" s="26" t="str">
        <x:v>cache-controller-constrained: dual-side handshake cache task</x:v>
      </x:c>
      <x:c r="C408" s="23" t="str">
        <x:v>closed</x:v>
      </x:c>
      <x:c r="D408" s="23" t="str">
        <x:v>yes</x:v>
      </x:c>
      <x:c r="E408" s="23" t="str">
        <x:v>no</x:v>
      </x:c>
      <x:c r="F408" s="23" t="str">
        <x:v>MrLYG</x:v>
      </x:c>
      <x:c r="G408" s="23" t="str"/>
      <x:c r="H408" s="24" t="n">
        <x:v>15</x:v>
      </x:c>
      <x:c r="I408" s="24" t="n">
        <x:v>4</x:v>
      </x:c>
      <x:c r="J408" s="25" t="n">
        <x:v>2.461</x:v>
      </x:c>
      <x:c r="K408" s="24" t="n">
        <x:v>7</x:v>
      </x:c>
      <x:c r="L408" s="24" t="n">
        <x:v>0</x:v>
      </x:c>
      <x:c r="M408" s="24" t="n">
        <x:v>0</x:v>
      </x:c>
      <x:c r="N408" s="23" t="str">
        <x:v>absent</x:v>
      </x:c>
      <x:c r="O408" s="23" t="str">
        <x:v>3ac96b040e30ffb09871851dc2f014fa26783552</x:v>
      </x:c>
      <x:c r="P408" s="23" t="str"/>
      <x:c r="Q408" s="23" t="str">
        <x:v>observed</x:v>
      </x:c>
      <x:c r="R408" s="23" t="str">
        <x:v>pass</x:v>
      </x:c>
      <x:c r="S408" s="23" t="str">
        <x:v>pass</x:v>
      </x:c>
      <x:c r="T408" s="23" t="str">
        <x:v>pass</x:v>
      </x:c>
      <x:c r="U408" s="24" t="n">
        <x:v>1</x:v>
      </x:c>
      <x:c r="V408" s="24" t="n">
        <x:v>1</x:v>
      </x:c>
      <x:c r="W408" s="27" t="str">
        <x:v>https://github.com/harbor-framework/terminal-bench/pull/755</x:v>
      </x:c>
      <x:c r="X408" s="27" t="str"/>
      <x:c r="Y408" s="27" t="str">
        <x:v>https://github.com/harbor-framework/terminal-bench/pull/755#issuecomment-4492387328</x:v>
      </x:c>
      <x:c r="Z408" s="27" t="str">
        <x:v>https://github.com/harbor-framework/terminal-bench/pull/755#issuecomment-4492387323</x:v>
      </x:c>
      <x:c r="AA408" s="27" t="str">
        <x:v>https://github.com/harbor-framework/terminal-bench/pull/755#issuecomment-4492388172</x:v>
      </x:c>
      <x:c r="AB408" s="27" t="str">
        <x:v>https://github.com/harbor-framework/terminal-bench/pull/755#issuecomment-4492388105</x:v>
      </x:c>
      <x:c r="AC408" s="27" t="str">
        <x:v>https://github.com/harbor-framework/terminal-bench/pull/755#issuecomment-4493115377</x:v>
      </x:c>
      <x:c r="AD408" s="27" t="str">
        <x:v>https://github.com/harbor-framework/terminal-bench/pull/755#issuecomment-4492796892</x:v>
      </x:c>
      <x:c r="AE408" s="23" t="n">
        <x:v>1</x:v>
      </x:c>
      <x:c r="AF408" s="23" t="n">
        <x:v>1</x:v>
      </x:c>
      <x:c r="AG408" s="23" t="n">
        <x:v>1</x:v>
      </x:c>
      <x:c r="AH408" s="23" t="n">
        <x:v>1</x:v>
      </x:c>
      <x:c r="AI408" s="23" t="n">
        <x:v>1</x:v>
      </x:c>
      <x:c r="AJ408" s="23" t="n">
        <x:v>1</x:v>
      </x:c>
    </x:row>
    <x:row r="409" ht="22" customHeight="1">
      <x:c r="A409" s="24" t="n">
        <x:v>753</x:v>
      </x:c>
      <x:c r="B409" s="26" t="str">
        <x:v>Add task: audit-finding-classify</x:v>
      </x:c>
      <x:c r="C409" s="23" t="str">
        <x:v>closed</x:v>
      </x:c>
      <x:c r="D409" s="23" t="str">
        <x:v>yes</x:v>
      </x:c>
      <x:c r="E409" s="23" t="str">
        <x:v>no</x:v>
      </x:c>
      <x:c r="F409" s="23" t="str">
        <x:v>ashishkar-duskerai</x:v>
      </x:c>
      <x:c r="G409" s="23" t="str"/>
      <x:c r="H409" s="24" t="n">
        <x:v>14</x:v>
      </x:c>
      <x:c r="I409" s="24" t="n">
        <x:v>6</x:v>
      </x:c>
      <x:c r="J409" s="25" t="n">
        <x:v>38.384</x:v>
      </x:c>
      <x:c r="K409" s="24" t="n">
        <x:v>14</x:v>
      </x:c>
      <x:c r="L409" s="24" t="n">
        <x:v>3</x:v>
      </x:c>
      <x:c r="M409" s="24" t="n">
        <x:v>2</x:v>
      </x:c>
      <x:c r="N409" s="23" t="str">
        <x:v>absent</x:v>
      </x:c>
      <x:c r="O409" s="23" t="str">
        <x:v>f932454e57bbc3405a2b711b6331f256e84c57f1</x:v>
      </x:c>
      <x:c r="P409" s="23" t="str"/>
      <x:c r="Q409" s="23" t="str">
        <x:v>observed</x:v>
      </x:c>
      <x:c r="R409" s="23" t="str">
        <x:v>pass</x:v>
      </x:c>
      <x:c r="S409" s="23" t="str">
        <x:v>pass</x:v>
      </x:c>
      <x:c r="T409" s="23" t="str">
        <x:v>pass</x:v>
      </x:c>
      <x:c r="U409" s="24" t="n">
        <x:v>3</x:v>
      </x:c>
      <x:c r="V409" s="24" t="n">
        <x:v>3</x:v>
      </x:c>
      <x:c r="W409" s="27" t="str">
        <x:v>https://github.com/harbor-framework/terminal-bench/pull/753</x:v>
      </x:c>
      <x:c r="X409" s="27" t="str"/>
      <x:c r="Y409" s="27" t="str">
        <x:v>https://github.com/harbor-framework/terminal-bench/pull/753#issuecomment-4490990031</x:v>
      </x:c>
      <x:c r="Z409" s="27" t="str">
        <x:v>https://github.com/harbor-framework/terminal-bench/pull/753#issuecomment-4490989068</x:v>
      </x:c>
      <x:c r="AA409" s="27" t="str">
        <x:v>https://github.com/harbor-framework/terminal-bench/pull/753#issuecomment-4490990270</x:v>
      </x:c>
      <x:c r="AB409" s="27" t="str">
        <x:v>https://github.com/harbor-framework/terminal-bench/pull/753#issuecomment-4490989934</x:v>
      </x:c>
      <x:c r="AC409" s="27" t="str">
        <x:v>https://github.com/harbor-framework/terminal-bench/pull/753#issuecomment-4502005275</x:v>
      </x:c>
      <x:c r="AD409" s="27" t="str">
        <x:v>https://github.com/harbor-framework/terminal-bench/pull/753#issuecomment-4502010073</x:v>
      </x:c>
      <x:c r="AE409" s="23" t="n">
        <x:v>1</x:v>
      </x:c>
      <x:c r="AF409" s="23" t="n">
        <x:v>1</x:v>
      </x:c>
      <x:c r="AG409" s="23" t="n">
        <x:v>1</x:v>
      </x:c>
      <x:c r="AH409" s="23" t="n">
        <x:v>1</x:v>
      </x:c>
      <x:c r="AI409" s="23" t="n">
        <x:v>1</x:v>
      </x:c>
      <x:c r="AJ409" s="23" t="n">
        <x:v>1</x:v>
      </x:c>
    </x:row>
    <x:row r="410" ht="22" customHeight="1">
      <x:c r="A410" s="24" t="n">
        <x:v>752</x:v>
      </x:c>
      <x:c r="B410" s="26" t="str">
        <x:v>Add task: audit-finding-classify</x:v>
      </x:c>
      <x:c r="C410" s="23" t="str">
        <x:v>closed</x:v>
      </x:c>
      <x:c r="D410" s="23" t="str">
        <x:v>yes</x:v>
      </x:c>
      <x:c r="E410" s="23" t="str">
        <x:v>no</x:v>
      </x:c>
      <x:c r="F410" s="23" t="str">
        <x:v>ashishkar-duskerai</x:v>
      </x:c>
      <x:c r="G410" s="23" t="str"/>
      <x:c r="H410" s="24" t="n">
        <x:v>14</x:v>
      </x:c>
      <x:c r="I410" s="24" t="n">
        <x:v>1</x:v>
      </x:c>
      <x:c r="J410" s="25" t="n">
        <x:v>0.034</x:v>
      </x:c>
      <x:c r="K410" s="24" t="n">
        <x:v>6</x:v>
      </x:c>
      <x:c r="L410" s="24" t="n">
        <x:v>0</x:v>
      </x:c>
      <x:c r="M410" s="24" t="n">
        <x:v>0</x:v>
      </x:c>
      <x:c r="N410" s="23" t="str">
        <x:v>absent</x:v>
      </x:c>
      <x:c r="O410" s="23" t="str">
        <x:v>76aaa1a2245a8b2403bda6ad01aae1188877b8f3</x:v>
      </x:c>
      <x:c r="P410" s="23" t="str"/>
      <x:c r="Q410" s="23" t="str">
        <x:v>observed</x:v>
      </x:c>
      <x:c r="R410" s="23" t="str">
        <x:v>pass</x:v>
      </x:c>
      <x:c r="S410" s="23" t="str">
        <x:v>fail</x:v>
      </x:c>
      <x:c r="T410" s="23" t="str">
        <x:v>pass</x:v>
      </x:c>
      <x:c r="U410" s="24" t="str"/>
      <x:c r="V410" s="24" t="str"/>
      <x:c r="W410" s="27" t="str">
        <x:v>https://github.com/harbor-framework/terminal-bench/pull/752</x:v>
      </x:c>
      <x:c r="X410" s="27" t="str"/>
      <x:c r="Y410" s="27" t="str">
        <x:v>https://github.com/harbor-framework/terminal-bench/pull/752#issuecomment-4490975386</x:v>
      </x:c>
      <x:c r="Z410" s="27" t="str">
        <x:v>https://github.com/harbor-framework/terminal-bench/pull/752#issuecomment-4490974104</x:v>
      </x:c>
      <x:c r="AA410" s="27" t="str">
        <x:v>https://github.com/harbor-framework/terminal-bench/pull/752#issuecomment-4490975369</x:v>
      </x:c>
      <x:c r="AB410" s="27" t="str">
        <x:v>https://github.com/harbor-framework/terminal-bench/pull/752#issuecomment-4490976199</x:v>
      </x:c>
      <x:c r="AC410" s="27" t="str"/>
      <x:c r="AD410" s="27" t="str"/>
      <x:c r="AE410" s="23" t="n">
        <x:v>1</x:v>
      </x:c>
      <x:c r="AF410" s="23" t="n">
        <x:v>1</x:v>
      </x:c>
      <x:c r="AG410" s="23" t="n">
        <x:v>1</x:v>
      </x:c>
      <x:c r="AH410" s="23" t="n">
        <x:v>1</x:v>
      </x:c>
      <x:c r="AI410" s="23" t="n">
        <x:v>0</x:v>
      </x:c>
      <x:c r="AJ410" s="23" t="n">
        <x:v>0</x:v>
      </x:c>
    </x:row>
    <x:row r="411" ht="22" customHeight="1">
      <x:c r="A411" s="24" t="n">
        <x:v>751</x:v>
      </x:c>
      <x:c r="B411" s="26" t="str">
        <x:v>Add task: covert-pcap-decode</x:v>
      </x:c>
      <x:c r="C411" s="23" t="str">
        <x:v>closed</x:v>
      </x:c>
      <x:c r="D411" s="23" t="str">
        <x:v>yes</x:v>
      </x:c>
      <x:c r="E411" s="23" t="str">
        <x:v>no</x:v>
      </x:c>
      <x:c r="F411" s="23" t="str">
        <x:v>ashishkar-duskerai</x:v>
      </x:c>
      <x:c r="G411" s="23" t="str"/>
      <x:c r="H411" s="24" t="n">
        <x:v>9</x:v>
      </x:c>
      <x:c r="I411" s="24" t="n">
        <x:v>1</x:v>
      </x:c>
      <x:c r="J411" s="25" t="n">
        <x:v>0.871</x:v>
      </x:c>
      <x:c r="K411" s="24" t="n">
        <x:v>8</x:v>
      </x:c>
      <x:c r="L411" s="24" t="n">
        <x:v>0</x:v>
      </x:c>
      <x:c r="M411" s="24" t="n">
        <x:v>0</x:v>
      </x:c>
      <x:c r="N411" s="23" t="str">
        <x:v>absent</x:v>
      </x:c>
      <x:c r="O411" s="23" t="str">
        <x:v>d21bb0afb73690ea3f579602282d88f4f5379a93</x:v>
      </x:c>
      <x:c r="P411" s="23" t="str"/>
      <x:c r="Q411" s="23" t="str">
        <x:v>observed</x:v>
      </x:c>
      <x:c r="R411" s="23" t="str">
        <x:v>pass</x:v>
      </x:c>
      <x:c r="S411" s="23" t="str">
        <x:v>pass</x:v>
      </x:c>
      <x:c r="T411" s="23" t="str">
        <x:v>pass</x:v>
      </x:c>
      <x:c r="U411" s="24" t="n">
        <x:v>1</x:v>
      </x:c>
      <x:c r="V411" s="24" t="n">
        <x:v>1</x:v>
      </x:c>
      <x:c r="W411" s="27" t="str">
        <x:v>https://github.com/harbor-framework/terminal-bench/pull/751</x:v>
      </x:c>
      <x:c r="X411" s="27" t="str"/>
      <x:c r="Y411" s="27" t="str">
        <x:v>https://github.com/harbor-framework/terminal-bench/pull/751#issuecomment-4490798625</x:v>
      </x:c>
      <x:c r="Z411" s="27" t="str">
        <x:v>https://github.com/harbor-framework/terminal-bench/pull/751#issuecomment-4490798298</x:v>
      </x:c>
      <x:c r="AA411" s="27" t="str">
        <x:v>https://github.com/harbor-framework/terminal-bench/pull/751#issuecomment-4490799799</x:v>
      </x:c>
      <x:c r="AB411" s="27" t="str">
        <x:v>https://github.com/harbor-framework/terminal-bench/pull/751#issuecomment-4490799458</x:v>
      </x:c>
      <x:c r="AC411" s="27" t="str">
        <x:v>https://github.com/harbor-framework/terminal-bench/pull/751#issuecomment-4491170927</x:v>
      </x:c>
      <x:c r="AD411" s="27" t="str">
        <x:v>https://github.com/harbor-framework/terminal-bench/pull/751#issuecomment-4491184032</x:v>
      </x:c>
      <x:c r="AE411" s="23" t="n">
        <x:v>1</x:v>
      </x:c>
      <x:c r="AF411" s="23" t="n">
        <x:v>1</x:v>
      </x:c>
      <x:c r="AG411" s="23" t="n">
        <x:v>1</x:v>
      </x:c>
      <x:c r="AH411" s="23" t="n">
        <x:v>1</x:v>
      </x:c>
      <x:c r="AI411" s="23" t="n">
        <x:v>1</x:v>
      </x:c>
      <x:c r="AJ411" s="23" t="n">
        <x:v>1</x:v>
      </x:c>
    </x:row>
    <x:row r="412" ht="22" customHeight="1">
      <x:c r="A412" s="24" t="n">
        <x:v>750</x:v>
      </x:c>
      <x:c r="B412" s="26" t="str">
        <x:v>Add task: audit-finding-classify</x:v>
      </x:c>
      <x:c r="C412" s="23" t="str">
        <x:v>closed</x:v>
      </x:c>
      <x:c r="D412" s="23" t="str">
        <x:v>yes</x:v>
      </x:c>
      <x:c r="E412" s="23" t="str">
        <x:v>no</x:v>
      </x:c>
      <x:c r="F412" s="23" t="str">
        <x:v>ashishkar-duskerai</x:v>
      </x:c>
      <x:c r="G412" s="23" t="str"/>
      <x:c r="H412" s="24" t="n">
        <x:v>14</x:v>
      </x:c>
      <x:c r="I412" s="24" t="n">
        <x:v>2</x:v>
      </x:c>
      <x:c r="J412" s="25" t="n">
        <x:v>0.453</x:v>
      </x:c>
      <x:c r="K412" s="24" t="n">
        <x:v>10</x:v>
      </x:c>
      <x:c r="L412" s="24" t="n">
        <x:v>1</x:v>
      </x:c>
      <x:c r="M412" s="24" t="n">
        <x:v>0</x:v>
      </x:c>
      <x:c r="N412" s="23" t="str">
        <x:v>absent</x:v>
      </x:c>
      <x:c r="O412" s="23" t="str">
        <x:v>9713a469828fe2d173b8e01e4569aa46de65d5fd</x:v>
      </x:c>
      <x:c r="P412" s="23" t="str"/>
      <x:c r="Q412" s="23" t="str">
        <x:v>observed</x:v>
      </x:c>
      <x:c r="R412" s="23" t="str">
        <x:v>pass</x:v>
      </x:c>
      <x:c r="S412" s="23" t="str">
        <x:v>fail</x:v>
      </x:c>
      <x:c r="T412" s="23" t="str">
        <x:v>pass</x:v>
      </x:c>
      <x:c r="U412" s="24" t="n">
        <x:v>1</x:v>
      </x:c>
      <x:c r="V412" s="24" t="n">
        <x:v>1</x:v>
      </x:c>
      <x:c r="W412" s="27" t="str">
        <x:v>https://github.com/harbor-framework/terminal-bench/pull/750</x:v>
      </x:c>
      <x:c r="X412" s="27" t="str"/>
      <x:c r="Y412" s="27" t="str">
        <x:v>https://github.com/harbor-framework/terminal-bench/pull/750#issuecomment-4490758892</x:v>
      </x:c>
      <x:c r="Z412" s="27" t="str">
        <x:v>https://github.com/harbor-framework/terminal-bench/pull/750#issuecomment-4490758510</x:v>
      </x:c>
      <x:c r="AA412" s="27" t="str">
        <x:v>https://github.com/harbor-framework/terminal-bench/pull/750#issuecomment-4490759529</x:v>
      </x:c>
      <x:c r="AB412" s="27" t="str">
        <x:v>https://github.com/harbor-framework/terminal-bench/pull/750#issuecomment-4490760496</x:v>
      </x:c>
      <x:c r="AC412" s="27" t="str">
        <x:v>https://github.com/harbor-framework/terminal-bench/pull/750#issuecomment-4490914228</x:v>
      </x:c>
      <x:c r="AD412" s="27" t="str">
        <x:v>https://github.com/harbor-framework/terminal-bench/pull/750#issuecomment-4490895614</x:v>
      </x:c>
      <x:c r="AE412" s="23" t="n">
        <x:v>1</x:v>
      </x:c>
      <x:c r="AF412" s="23" t="n">
        <x:v>1</x:v>
      </x:c>
      <x:c r="AG412" s="23" t="n">
        <x:v>1</x:v>
      </x:c>
      <x:c r="AH412" s="23" t="n">
        <x:v>1</x:v>
      </x:c>
      <x:c r="AI412" s="23" t="n">
        <x:v>1</x:v>
      </x:c>
      <x:c r="AJ412" s="23" t="n">
        <x:v>1</x:v>
      </x:c>
    </x:row>
    <x:row r="413" ht="22" customHeight="1">
      <x:c r="A413" s="24" t="n">
        <x:v>748</x:v>
      </x:c>
      <x:c r="B413" s="26" t="str">
        <x:v>Add  task: sglang-qwen-burst task</x:v>
      </x:c>
      <x:c r="C413" s="23" t="str">
        <x:v>merged</x:v>
      </x:c>
      <x:c r="D413" s="23" t="str">
        <x:v>yes</x:v>
      </x:c>
      <x:c r="E413" s="23" t="str">
        <x:v>yes</x:v>
      </x:c>
      <x:c r="F413" s="23" t="str">
        <x:v>akhatua2</x:v>
      </x:c>
      <x:c r="G413" s="23" t="str">
        <x:v>tommasocerruti</x:v>
      </x:c>
      <x:c r="H413" s="24" t="n">
        <x:v>9</x:v>
      </x:c>
      <x:c r="I413" s="24" t="n">
        <x:v>7</x:v>
      </x:c>
      <x:c r="J413" s="25" t="n">
        <x:v>432.201</x:v>
      </x:c>
      <x:c r="K413" s="24" t="n">
        <x:v>25</x:v>
      </x:c>
      <x:c r="L413" s="24" t="n">
        <x:v>11</x:v>
      </x:c>
      <x:c r="M413" s="24" t="n">
        <x:v>5</x:v>
      </x:c>
      <x:c r="N413" s="23" t="str">
        <x:v>exact</x:v>
      </x:c>
      <x:c r="O413" s="23" t="str">
        <x:v>7f0c57352e2080679e7e42e017e7708bc21b6693</x:v>
      </x:c>
      <x:c r="P413" s="23" t="str">
        <x:v>fca531aa908ea29f3e7f3673f84fac5d488d63a2</x:v>
      </x:c>
      <x:c r="Q413" s="23" t="str">
        <x:v>observed</x:v>
      </x:c>
      <x:c r="R413" s="23" t="str">
        <x:v>pass</x:v>
      </x:c>
      <x:c r="S413" s="23" t="str">
        <x:v>pass</x:v>
      </x:c>
      <x:c r="T413" s="23" t="str">
        <x:v>pass</x:v>
      </x:c>
      <x:c r="U413" s="24" t="n">
        <x:v>6</x:v>
      </x:c>
      <x:c r="V413" s="24" t="n">
        <x:v>6</x:v>
      </x:c>
      <x:c r="W413" s="27" t="str">
        <x:v>https://github.com/harbor-framework/terminal-bench/pull/748</x:v>
      </x:c>
      <x:c r="X413" s="27" t="str">
        <x:v>https://discord.com/channels/1360039261361012928/1502346396047773736</x:v>
      </x:c>
      <x:c r="Y413" s="27" t="str">
        <x:v>https://github.com/harbor-framework/terminal-bench/pull/748#issuecomment-4490353534</x:v>
      </x:c>
      <x:c r="Z413" s="27" t="str">
        <x:v>https://github.com/harbor-framework/terminal-bench/pull/748#issuecomment-4490353413</x:v>
      </x:c>
      <x:c r="AA413" s="27" t="str">
        <x:v>https://github.com/harbor-framework/terminal-bench/pull/748#issuecomment-4490354546</x:v>
      </x:c>
      <x:c r="AB413" s="27" t="str">
        <x:v>https://github.com/harbor-framework/terminal-bench/pull/748#issuecomment-4490354685</x:v>
      </x:c>
      <x:c r="AC413" s="27" t="str">
        <x:v>https://github.com/harbor-framework/terminal-bench/pull/748#issuecomment-4593084674</x:v>
      </x:c>
      <x:c r="AD413" s="27" t="str">
        <x:v>https://github.com/harbor-framework/terminal-bench/pull/748#issuecomment-4593084175</x:v>
      </x:c>
      <x:c r="AE413" s="23" t="n">
        <x:v>1</x:v>
      </x:c>
      <x:c r="AF413" s="23" t="n">
        <x:v>1</x:v>
      </x:c>
      <x:c r="AG413" s="23" t="n">
        <x:v>1</x:v>
      </x:c>
      <x:c r="AH413" s="23" t="n">
        <x:v>1</x:v>
      </x:c>
      <x:c r="AI413" s="23" t="n">
        <x:v>1</x:v>
      </x:c>
      <x:c r="AJ413" s="23" t="n">
        <x:v>1</x:v>
      </x:c>
    </x:row>
    <x:row r="414" ht="22" customHeight="1">
      <x:c r="A414" s="24" t="n">
        <x:v>747</x:v>
      </x:c>
      <x:c r="B414" s="26" t="str">
        <x:v>Add task: covert-pcap-decode</x:v>
      </x:c>
      <x:c r="C414" s="23" t="str">
        <x:v>closed</x:v>
      </x:c>
      <x:c r="D414" s="23" t="str">
        <x:v>yes</x:v>
      </x:c>
      <x:c r="E414" s="23" t="str">
        <x:v>no</x:v>
      </x:c>
      <x:c r="F414" s="23" t="str">
        <x:v>ashishkar-duskerai</x:v>
      </x:c>
      <x:c r="G414" s="23" t="str"/>
      <x:c r="H414" s="24" t="n">
        <x:v>9</x:v>
      </x:c>
      <x:c r="I414" s="24" t="n">
        <x:v>2</x:v>
      </x:c>
      <x:c r="J414" s="25" t="n">
        <x:v>1.353</x:v>
      </x:c>
      <x:c r="K414" s="24" t="n">
        <x:v>8</x:v>
      </x:c>
      <x:c r="L414" s="24" t="n">
        <x:v>0</x:v>
      </x:c>
      <x:c r="M414" s="24" t="n">
        <x:v>0</x:v>
      </x:c>
      <x:c r="N414" s="23" t="str">
        <x:v>absent</x:v>
      </x:c>
      <x:c r="O414" s="23" t="str">
        <x:v>ad7e4f2d844695987a9d0e56dd3f20aea3464d13</x:v>
      </x:c>
      <x:c r="P414" s="23" t="str"/>
      <x:c r="Q414" s="23" t="str">
        <x:v>observed</x:v>
      </x:c>
      <x:c r="R414" s="23" t="str">
        <x:v>pass</x:v>
      </x:c>
      <x:c r="S414" s="23" t="str">
        <x:v>pass</x:v>
      </x:c>
      <x:c r="T414" s="23" t="str">
        <x:v>pass</x:v>
      </x:c>
      <x:c r="U414" s="24" t="n">
        <x:v>1</x:v>
      </x:c>
      <x:c r="V414" s="24" t="n">
        <x:v>1</x:v>
      </x:c>
      <x:c r="W414" s="27" t="str">
        <x:v>https://github.com/harbor-framework/terminal-bench/pull/747</x:v>
      </x:c>
      <x:c r="X414" s="27" t="str"/>
      <x:c r="Y414" s="27" t="str">
        <x:v>https://github.com/harbor-framework/terminal-bench/pull/747#issuecomment-4490057064</x:v>
      </x:c>
      <x:c r="Z414" s="27" t="str">
        <x:v>https://github.com/harbor-framework/terminal-bench/pull/747#issuecomment-4490057089</x:v>
      </x:c>
      <x:c r="AA414" s="27" t="str">
        <x:v>https://github.com/harbor-framework/terminal-bench/pull/747#issuecomment-4490057862</x:v>
      </x:c>
      <x:c r="AB414" s="27" t="str">
        <x:v>https://github.com/harbor-framework/terminal-bench/pull/747#issuecomment-4490057637</x:v>
      </x:c>
      <x:c r="AC414" s="27" t="str">
        <x:v>https://github.com/harbor-framework/terminal-bench/pull/747#issuecomment-4490334631</x:v>
      </x:c>
      <x:c r="AD414" s="27" t="str">
        <x:v>https://github.com/harbor-framework/terminal-bench/pull/747#issuecomment-4490270145</x:v>
      </x:c>
      <x:c r="AE414" s="23" t="n">
        <x:v>1</x:v>
      </x:c>
      <x:c r="AF414" s="23" t="n">
        <x:v>1</x:v>
      </x:c>
      <x:c r="AG414" s="23" t="n">
        <x:v>1</x:v>
      </x:c>
      <x:c r="AH414" s="23" t="n">
        <x:v>1</x:v>
      </x:c>
      <x:c r="AI414" s="23" t="n">
        <x:v>1</x:v>
      </x:c>
      <x:c r="AJ414" s="23" t="n">
        <x:v>1</x:v>
      </x:c>
    </x:row>
    <x:row r="415" ht="22" customHeight="1">
      <x:c r="A415" s="24" t="n">
        <x:v>746</x:v>
      </x:c>
      <x:c r="B415" s="26" t="str">
        <x:v>Add task: covert-pcap-decode</x:v>
      </x:c>
      <x:c r="C415" s="23" t="str">
        <x:v>closed</x:v>
      </x:c>
      <x:c r="D415" s="23" t="str">
        <x:v>yes</x:v>
      </x:c>
      <x:c r="E415" s="23" t="str">
        <x:v>no</x:v>
      </x:c>
      <x:c r="F415" s="23" t="str">
        <x:v>ashishkar-duskerai</x:v>
      </x:c>
      <x:c r="G415" s="23" t="str"/>
      <x:c r="H415" s="24" t="n">
        <x:v>8</x:v>
      </x:c>
      <x:c r="I415" s="24" t="n">
        <x:v>1</x:v>
      </x:c>
      <x:c r="J415" s="25" t="n">
        <x:v>1.199</x:v>
      </x:c>
      <x:c r="K415" s="24" t="n">
        <x:v>8</x:v>
      </x:c>
      <x:c r="L415" s="24" t="n">
        <x:v>0</x:v>
      </x:c>
      <x:c r="M415" s="24" t="n">
        <x:v>0</x:v>
      </x:c>
      <x:c r="N415" s="23" t="str">
        <x:v>absent</x:v>
      </x:c>
      <x:c r="O415" s="23" t="str">
        <x:v>44932351315fac42aa31ad3ebe8d4d5a6ca5988e</x:v>
      </x:c>
      <x:c r="P415" s="23" t="str"/>
      <x:c r="Q415" s="23" t="str">
        <x:v>observed</x:v>
      </x:c>
      <x:c r="R415" s="23" t="str">
        <x:v>pass</x:v>
      </x:c>
      <x:c r="S415" s="23" t="str">
        <x:v>pass</x:v>
      </x:c>
      <x:c r="T415" s="23" t="str">
        <x:v>pass</x:v>
      </x:c>
      <x:c r="U415" s="24" t="n">
        <x:v>1</x:v>
      </x:c>
      <x:c r="V415" s="24" t="n">
        <x:v>1</x:v>
      </x:c>
      <x:c r="W415" s="27" t="str">
        <x:v>https://github.com/harbor-framework/terminal-bench/pull/746</x:v>
      </x:c>
      <x:c r="X415" s="27" t="str"/>
      <x:c r="Y415" s="27" t="str">
        <x:v>https://github.com/harbor-framework/terminal-bench/pull/746#issuecomment-4489457690</x:v>
      </x:c>
      <x:c r="Z415" s="27" t="str">
        <x:v>https://github.com/harbor-framework/terminal-bench/pull/746#issuecomment-4489457013</x:v>
      </x:c>
      <x:c r="AA415" s="27" t="str">
        <x:v>https://github.com/harbor-framework/terminal-bench/pull/746#issuecomment-4489458573</x:v>
      </x:c>
      <x:c r="AB415" s="27" t="str">
        <x:v>https://github.com/harbor-framework/terminal-bench/pull/746#issuecomment-4489458468</x:v>
      </x:c>
      <x:c r="AC415" s="27" t="str">
        <x:v>https://github.com/harbor-framework/terminal-bench/pull/746#issuecomment-4489841867</x:v>
      </x:c>
      <x:c r="AD415" s="27" t="str">
        <x:v>https://github.com/harbor-framework/terminal-bench/pull/746#issuecomment-4489707128</x:v>
      </x:c>
      <x:c r="AE415" s="23" t="n">
        <x:v>1</x:v>
      </x:c>
      <x:c r="AF415" s="23" t="n">
        <x:v>1</x:v>
      </x:c>
      <x:c r="AG415" s="23" t="n">
        <x:v>1</x:v>
      </x:c>
      <x:c r="AH415" s="23" t="n">
        <x:v>1</x:v>
      </x:c>
      <x:c r="AI415" s="23" t="n">
        <x:v>1</x:v>
      </x:c>
      <x:c r="AJ415" s="23" t="n">
        <x:v>1</x:v>
      </x:c>
    </x:row>
    <x:row r="416" ht="22" customHeight="1">
      <x:c r="A416" s="24" t="n">
        <x:v>745</x:v>
      </x:c>
      <x:c r="B416" s="26" t="str">
        <x:v>[experimental] grpo-wordle-dense: constraint scratchpad (confirmation run for #442)</x:v>
      </x:c>
      <x:c r="C416" s="23" t="str">
        <x:v>closed</x:v>
      </x:c>
      <x:c r="D416" s="23" t="str">
        <x:v>yes</x:v>
      </x:c>
      <x:c r="E416" s="23" t="str">
        <x:v>no</x:v>
      </x:c>
      <x:c r="F416" s="23" t="str">
        <x:v>anuragprat1k</x:v>
      </x:c>
      <x:c r="G416" s="23" t="str"/>
      <x:c r="H416" s="24" t="n">
        <x:v>46</x:v>
      </x:c>
      <x:c r="I416" s="24" t="n">
        <x:v>50</x:v>
      </x:c>
      <x:c r="J416" s="25" t="n">
        <x:v>4.32</x:v>
      </x:c>
      <x:c r="K416" s="24" t="n">
        <x:v>6</x:v>
      </x:c>
      <x:c r="L416" s="24" t="n">
        <x:v>0</x:v>
      </x:c>
      <x:c r="M416" s="24" t="n">
        <x:v>0</x:v>
      </x:c>
      <x:c r="N416" s="23" t="str">
        <x:v>absent</x:v>
      </x:c>
      <x:c r="O416" s="23" t="str">
        <x:v>42f0d66b150759616b85dfbe864deb273d322639</x:v>
      </x:c>
      <x:c r="P416" s="23" t="str"/>
      <x:c r="Q416" s="23" t="str">
        <x:v>observed</x:v>
      </x:c>
      <x:c r="R416" s="23" t="str">
        <x:v>pass</x:v>
      </x:c>
      <x:c r="S416" s="23" t="str">
        <x:v>fail</x:v>
      </x:c>
      <x:c r="T416" s="23" t="str">
        <x:v>pass</x:v>
      </x:c>
      <x:c r="U416" s="24" t="str"/>
      <x:c r="V416" s="24" t="str"/>
      <x:c r="W416" s="27" t="str">
        <x:v>https://github.com/harbor-framework/terminal-bench/pull/745</x:v>
      </x:c>
      <x:c r="X416" s="27" t="str"/>
      <x:c r="Y416" s="27" t="str">
        <x:v>https://github.com/harbor-framework/terminal-bench/pull/745#issuecomment-4489442836</x:v>
      </x:c>
      <x:c r="Z416" s="27" t="str">
        <x:v>https://github.com/harbor-framework/terminal-bench/pull/745#issuecomment-4489442069</x:v>
      </x:c>
      <x:c r="AA416" s="27" t="str">
        <x:v>https://github.com/harbor-framework/terminal-bench/pull/745#issuecomment-4489444161</x:v>
      </x:c>
      <x:c r="AB416" s="27" t="str">
        <x:v>https://github.com/harbor-framework/terminal-bench/pull/745#issuecomment-4489444254</x:v>
      </x:c>
      <x:c r="AC416" s="27" t="str"/>
      <x:c r="AD416" s="27" t="str"/>
      <x:c r="AE416" s="23" t="n">
        <x:v>1</x:v>
      </x:c>
      <x:c r="AF416" s="23" t="n">
        <x:v>1</x:v>
      </x:c>
      <x:c r="AG416" s="23" t="n">
        <x:v>1</x:v>
      </x:c>
      <x:c r="AH416" s="23" t="n">
        <x:v>1</x:v>
      </x:c>
      <x:c r="AI416" s="23" t="n">
        <x:v>0</x:v>
      </x:c>
      <x:c r="AJ416" s="23" t="n">
        <x:v>0</x:v>
      </x:c>
    </x:row>
    <x:row r="417" ht="22" customHeight="1">
      <x:c r="A417" s="24" t="n">
        <x:v>744</x:v>
      </x:c>
      <x:c r="B417" s="26" t="str">
        <x:v>Add task: covert-pcap-decode</x:v>
      </x:c>
      <x:c r="C417" s="23" t="str">
        <x:v>closed</x:v>
      </x:c>
      <x:c r="D417" s="23" t="str">
        <x:v>yes</x:v>
      </x:c>
      <x:c r="E417" s="23" t="str">
        <x:v>no</x:v>
      </x:c>
      <x:c r="F417" s="23" t="str">
        <x:v>ashishkar-duskerai</x:v>
      </x:c>
      <x:c r="G417" s="23" t="str"/>
      <x:c r="H417" s="24" t="n">
        <x:v>8</x:v>
      </x:c>
      <x:c r="I417" s="24" t="n">
        <x:v>1</x:v>
      </x:c>
      <x:c r="J417" s="25" t="n">
        <x:v>0.041</x:v>
      </x:c>
      <x:c r="K417" s="24" t="n">
        <x:v>6</x:v>
      </x:c>
      <x:c r="L417" s="24" t="n">
        <x:v>0</x:v>
      </x:c>
      <x:c r="M417" s="24" t="n">
        <x:v>0</x:v>
      </x:c>
      <x:c r="N417" s="23" t="str">
        <x:v>absent</x:v>
      </x:c>
      <x:c r="O417" s="23" t="str">
        <x:v>69b834e6900f0cfe8c0097ea85c78fd4885b1390</x:v>
      </x:c>
      <x:c r="P417" s="23" t="str"/>
      <x:c r="Q417" s="23" t="str">
        <x:v>observed</x:v>
      </x:c>
      <x:c r="R417" s="23" t="str">
        <x:v>pass</x:v>
      </x:c>
      <x:c r="S417" s="23" t="str">
        <x:v>pass</x:v>
      </x:c>
      <x:c r="T417" s="23" t="str">
        <x:v>pass</x:v>
      </x:c>
      <x:c r="U417" s="24" t="str"/>
      <x:c r="V417" s="24" t="str"/>
      <x:c r="W417" s="27" t="str">
        <x:v>https://github.com/harbor-framework/terminal-bench/pull/744</x:v>
      </x:c>
      <x:c r="X417" s="27" t="str"/>
      <x:c r="Y417" s="27" t="str">
        <x:v>https://github.com/harbor-framework/terminal-bench/pull/744#issuecomment-4489433698</x:v>
      </x:c>
      <x:c r="Z417" s="27" t="str">
        <x:v>https://github.com/harbor-framework/terminal-bench/pull/744#issuecomment-4489432737</x:v>
      </x:c>
      <x:c r="AA417" s="27" t="str">
        <x:v>https://github.com/harbor-framework/terminal-bench/pull/744#issuecomment-4489434512</x:v>
      </x:c>
      <x:c r="AB417" s="27" t="str">
        <x:v>https://github.com/harbor-framework/terminal-bench/pull/744#issuecomment-4489434071</x:v>
      </x:c>
      <x:c r="AC417" s="27" t="str"/>
      <x:c r="AD417" s="27" t="str"/>
      <x:c r="AE417" s="23" t="n">
        <x:v>1</x:v>
      </x:c>
      <x:c r="AF417" s="23" t="n">
        <x:v>1</x:v>
      </x:c>
      <x:c r="AG417" s="23" t="n">
        <x:v>1</x:v>
      </x:c>
      <x:c r="AH417" s="23" t="n">
        <x:v>1</x:v>
      </x:c>
      <x:c r="AI417" s="23" t="n">
        <x:v>0</x:v>
      </x:c>
      <x:c r="AJ417" s="23" t="n">
        <x:v>0</x:v>
      </x:c>
    </x:row>
    <x:row r="418" ht="22" customHeight="1">
      <x:c r="A418" s="24" t="n">
        <x:v>741</x:v>
      </x:c>
      <x:c r="B418" s="26" t="str">
        <x:v>Add community/compiler-son-o2 task (surface fixes from #739)</x:v>
      </x:c>
      <x:c r="C418" s="23" t="str">
        <x:v>closed</x:v>
      </x:c>
      <x:c r="D418" s="23" t="str">
        <x:v>yes</x:v>
      </x:c>
      <x:c r="E418" s="23" t="str">
        <x:v>no</x:v>
      </x:c>
      <x:c r="F418" s="23" t="str">
        <x:v>Dusker-AI</x:v>
      </x:c>
      <x:c r="G418" s="23" t="str"/>
      <x:c r="H418" s="24" t="n">
        <x:v>15</x:v>
      </x:c>
      <x:c r="I418" s="24" t="n">
        <x:v>3</x:v>
      </x:c>
      <x:c r="J418" s="25" t="n">
        <x:v>5.307</x:v>
      </x:c>
      <x:c r="K418" s="24" t="n">
        <x:v>5</x:v>
      </x:c>
      <x:c r="L418" s="24" t="n">
        <x:v>0</x:v>
      </x:c>
      <x:c r="M418" s="24" t="n">
        <x:v>0</x:v>
      </x:c>
      <x:c r="N418" s="23" t="str">
        <x:v>absent</x:v>
      </x:c>
      <x:c r="O418" s="23" t="str">
        <x:v>defb8cc1ed579384e8f33a9aad3311ee6e3c05ba</x:v>
      </x:c>
      <x:c r="P418" s="23" t="str"/>
      <x:c r="Q418" s="23" t="str">
        <x:v>observed</x:v>
      </x:c>
      <x:c r="R418" s="23" t="str">
        <x:v>pass</x:v>
      </x:c>
      <x:c r="S418" s="23" t="str">
        <x:v>fail</x:v>
      </x:c>
      <x:c r="T418" s="23" t="str">
        <x:v>pass</x:v>
      </x:c>
      <x:c r="U418" s="24" t="str"/>
      <x:c r="V418" s="24" t="str"/>
      <x:c r="W418" s="27" t="str">
        <x:v>https://github.com/harbor-framework/terminal-bench/pull/741</x:v>
      </x:c>
      <x:c r="X418" s="27" t="str"/>
      <x:c r="Y418" s="27" t="str">
        <x:v>https://github.com/harbor-framework/terminal-bench/pull/741#issuecomment-4487494974</x:v>
      </x:c>
      <x:c r="Z418" s="27" t="str">
        <x:v>https://github.com/harbor-framework/terminal-bench/pull/741#issuecomment-4487494230</x:v>
      </x:c>
      <x:c r="AA418" s="27" t="str">
        <x:v>https://github.com/harbor-framework/terminal-bench/pull/741#issuecomment-4487495435</x:v>
      </x:c>
      <x:c r="AB418" s="27" t="str">
        <x:v>https://github.com/harbor-framework/terminal-bench/pull/741#issuecomment-4487495624</x:v>
      </x:c>
      <x:c r="AC418" s="27" t="str"/>
      <x:c r="AD418" s="27" t="str"/>
      <x:c r="AE418" s="23" t="n">
        <x:v>1</x:v>
      </x:c>
      <x:c r="AF418" s="23" t="n">
        <x:v>1</x:v>
      </x:c>
      <x:c r="AG418" s="23" t="n">
        <x:v>1</x:v>
      </x:c>
      <x:c r="AH418" s="23" t="n">
        <x:v>1</x:v>
      </x:c>
      <x:c r="AI418" s="23" t="n">
        <x:v>0</x:v>
      </x:c>
      <x:c r="AJ418" s="23" t="n">
        <x:v>0</x:v>
      </x:c>
    </x:row>
    <x:row r="419" ht="22" customHeight="1">
      <x:c r="A419" s="24" t="n">
        <x:v>740</x:v>
      </x:c>
      <x:c r="B419" s="26" t="str">
        <x:v>Add task: covert-pcap-decode</x:v>
      </x:c>
      <x:c r="C419" s="23" t="str">
        <x:v>closed</x:v>
      </x:c>
      <x:c r="D419" s="23" t="str">
        <x:v>yes</x:v>
      </x:c>
      <x:c r="E419" s="23" t="str">
        <x:v>no</x:v>
      </x:c>
      <x:c r="F419" s="23" t="str">
        <x:v>ashishkar-duskerai</x:v>
      </x:c>
      <x:c r="G419" s="23" t="str"/>
      <x:c r="H419" s="24" t="n">
        <x:v>8</x:v>
      </x:c>
      <x:c r="I419" s="24" t="n">
        <x:v>2</x:v>
      </x:c>
      <x:c r="J419" s="25" t="n">
        <x:v>4.096</x:v>
      </x:c>
      <x:c r="K419" s="24" t="n">
        <x:v>10</x:v>
      </x:c>
      <x:c r="L419" s="24" t="n">
        <x:v>0</x:v>
      </x:c>
      <x:c r="M419" s="24" t="n">
        <x:v>0</x:v>
      </x:c>
      <x:c r="N419" s="23" t="str">
        <x:v>absent</x:v>
      </x:c>
      <x:c r="O419" s="23" t="str">
        <x:v>55939812e4c41015a13589104072c377480f9b58</x:v>
      </x:c>
      <x:c r="P419" s="23" t="str"/>
      <x:c r="Q419" s="23" t="str">
        <x:v>observed</x:v>
      </x:c>
      <x:c r="R419" s="23" t="str">
        <x:v>pass</x:v>
      </x:c>
      <x:c r="S419" s="23" t="str">
        <x:v>pass</x:v>
      </x:c>
      <x:c r="T419" s="23" t="str">
        <x:v>pass</x:v>
      </x:c>
      <x:c r="U419" s="24" t="n">
        <x:v>2</x:v>
      </x:c>
      <x:c r="V419" s="24" t="n">
        <x:v>2</x:v>
      </x:c>
      <x:c r="W419" s="27" t="str">
        <x:v>https://github.com/harbor-framework/terminal-bench/pull/740</x:v>
      </x:c>
      <x:c r="X419" s="27" t="str"/>
      <x:c r="Y419" s="27" t="str">
        <x:v>https://github.com/harbor-framework/terminal-bench/pull/740#issuecomment-4487308246</x:v>
      </x:c>
      <x:c r="Z419" s="27" t="str">
        <x:v>https://github.com/harbor-framework/terminal-bench/pull/740#issuecomment-4487307601</x:v>
      </x:c>
      <x:c r="AA419" s="27" t="str">
        <x:v>https://github.com/harbor-framework/terminal-bench/pull/740#issuecomment-4487309219</x:v>
      </x:c>
      <x:c r="AB419" s="27" t="str">
        <x:v>https://github.com/harbor-framework/terminal-bench/pull/740#issuecomment-4487308669</x:v>
      </x:c>
      <x:c r="AC419" s="27" t="str">
        <x:v>https://github.com/harbor-framework/terminal-bench/pull/740#issuecomment-4487527032</x:v>
      </x:c>
      <x:c r="AD419" s="27" t="str">
        <x:v>https://github.com/harbor-framework/terminal-bench/pull/740#issuecomment-4487501923</x:v>
      </x:c>
      <x:c r="AE419" s="23" t="n">
        <x:v>1</x:v>
      </x:c>
      <x:c r="AF419" s="23" t="n">
        <x:v>1</x:v>
      </x:c>
      <x:c r="AG419" s="23" t="n">
        <x:v>1</x:v>
      </x:c>
      <x:c r="AH419" s="23" t="n">
        <x:v>1</x:v>
      </x:c>
      <x:c r="AI419" s="23" t="n">
        <x:v>1</x:v>
      </x:c>
      <x:c r="AJ419" s="23" t="n">
        <x:v>1</x:v>
      </x:c>
    </x:row>
    <x:row r="420" ht="22" customHeight="1">
      <x:c r="A420" s="24" t="n">
        <x:v>739</x:v>
      </x:c>
      <x:c r="B420" s="26" t="str">
        <x:v>Add community/compiler-rust-son-o2 task</x:v>
      </x:c>
      <x:c r="C420" s="23" t="str">
        <x:v>closed</x:v>
      </x:c>
      <x:c r="D420" s="23" t="str">
        <x:v>yes</x:v>
      </x:c>
      <x:c r="E420" s="23" t="str">
        <x:v>no</x:v>
      </x:c>
      <x:c r="F420" s="23" t="str">
        <x:v>Dusker-AI</x:v>
      </x:c>
      <x:c r="G420" s="23" t="str"/>
      <x:c r="H420" s="24" t="n">
        <x:v>15</x:v>
      </x:c>
      <x:c r="I420" s="24" t="n">
        <x:v>2</x:v>
      </x:c>
      <x:c r="J420" s="25" t="n">
        <x:v>0.35</x:v>
      </x:c>
      <x:c r="K420" s="24" t="n">
        <x:v>6</x:v>
      </x:c>
      <x:c r="L420" s="24" t="n">
        <x:v>0</x:v>
      </x:c>
      <x:c r="M420" s="24" t="n">
        <x:v>0</x:v>
      </x:c>
      <x:c r="N420" s="23" t="str">
        <x:v>absent</x:v>
      </x:c>
      <x:c r="O420" s="23" t="str">
        <x:v>a3f78a2e3681cd0cd5b6d593a196bd08cd70e427</x:v>
      </x:c>
      <x:c r="P420" s="23" t="str"/>
      <x:c r="Q420" s="23" t="str">
        <x:v>observed</x:v>
      </x:c>
      <x:c r="R420" s="23" t="str">
        <x:v>pass</x:v>
      </x:c>
      <x:c r="S420" s="23" t="str">
        <x:v>fail</x:v>
      </x:c>
      <x:c r="T420" s="23" t="str">
        <x:v>fail</x:v>
      </x:c>
      <x:c r="U420" s="24" t="str"/>
      <x:c r="V420" s="24" t="str"/>
      <x:c r="W420" s="27" t="str">
        <x:v>https://github.com/harbor-framework/terminal-bench/pull/739</x:v>
      </x:c>
      <x:c r="X420" s="27" t="str"/>
      <x:c r="Y420" s="27" t="str">
        <x:v>https://github.com/harbor-framework/terminal-bench/pull/739#issuecomment-4487256953</x:v>
      </x:c>
      <x:c r="Z420" s="27" t="str">
        <x:v>https://github.com/harbor-framework/terminal-bench/pull/739#issuecomment-4487256477</x:v>
      </x:c>
      <x:c r="AA420" s="27" t="str">
        <x:v>https://github.com/harbor-framework/terminal-bench/pull/739#issuecomment-4487257404</x:v>
      </x:c>
      <x:c r="AB420" s="27" t="str">
        <x:v>https://github.com/harbor-framework/terminal-bench/pull/739#issuecomment-4487257244</x:v>
      </x:c>
      <x:c r="AC420" s="27" t="str"/>
      <x:c r="AD420" s="27" t="str"/>
      <x:c r="AE420" s="23" t="n">
        <x:v>1</x:v>
      </x:c>
      <x:c r="AF420" s="23" t="n">
        <x:v>1</x:v>
      </x:c>
      <x:c r="AG420" s="23" t="n">
        <x:v>1</x:v>
      </x:c>
      <x:c r="AH420" s="23" t="n">
        <x:v>1</x:v>
      </x:c>
      <x:c r="AI420" s="23" t="n">
        <x:v>0</x:v>
      </x:c>
      <x:c r="AJ420" s="23" t="n">
        <x:v>0</x:v>
      </x:c>
    </x:row>
    <x:row r="421" ht="22" customHeight="1">
      <x:c r="A421" s="24" t="n">
        <x:v>738</x:v>
      </x:c>
      <x:c r="B421" s="26" t="str">
        <x:v>Add task: lease-clause-adjudicate</x:v>
      </x:c>
      <x:c r="C421" s="23" t="str">
        <x:v>closed</x:v>
      </x:c>
      <x:c r="D421" s="23" t="str">
        <x:v>yes</x:v>
      </x:c>
      <x:c r="E421" s="23" t="str">
        <x:v>no</x:v>
      </x:c>
      <x:c r="F421" s="23" t="str">
        <x:v>ashishkar-duskerai</x:v>
      </x:c>
      <x:c r="G421" s="23" t="str"/>
      <x:c r="H421" s="24" t="n">
        <x:v>17</x:v>
      </x:c>
      <x:c r="I421" s="24" t="n">
        <x:v>4</x:v>
      </x:c>
      <x:c r="J421" s="25" t="n">
        <x:v>25.156</x:v>
      </x:c>
      <x:c r="K421" s="24" t="n">
        <x:v>8</x:v>
      </x:c>
      <x:c r="L421" s="24" t="n">
        <x:v>1</x:v>
      </x:c>
      <x:c r="M421" s="24" t="n">
        <x:v>1</x:v>
      </x:c>
      <x:c r="N421" s="23" t="str">
        <x:v>absent</x:v>
      </x:c>
      <x:c r="O421" s="23" t="str">
        <x:v>dcc0f4c68681a876dfbbe7170b72265412ff2b63</x:v>
      </x:c>
      <x:c r="P421" s="23" t="str"/>
      <x:c r="Q421" s="23" t="str">
        <x:v>observed</x:v>
      </x:c>
      <x:c r="R421" s="23" t="str">
        <x:v>pass</x:v>
      </x:c>
      <x:c r="S421" s="23" t="str">
        <x:v>unavailable</x:v>
      </x:c>
      <x:c r="T421" s="23" t="str">
        <x:v>pass</x:v>
      </x:c>
      <x:c r="U421" s="24" t="n">
        <x:v>1</x:v>
      </x:c>
      <x:c r="V421" s="24" t="n">
        <x:v>1</x:v>
      </x:c>
      <x:c r="W421" s="27" t="str">
        <x:v>https://github.com/harbor-framework/terminal-bench/pull/738</x:v>
      </x:c>
      <x:c r="X421" s="27" t="str"/>
      <x:c r="Y421" s="27" t="str">
        <x:v>https://github.com/harbor-framework/terminal-bench/pull/738#issuecomment-4487130872</x:v>
      </x:c>
      <x:c r="Z421" s="27" t="str">
        <x:v>https://github.com/harbor-framework/terminal-bench/pull/738#issuecomment-4487130409</x:v>
      </x:c>
      <x:c r="AA421" s="27" t="str">
        <x:v>https://github.com/harbor-framework/terminal-bench/pull/738#issuecomment-4487131289</x:v>
      </x:c>
      <x:c r="AB421" s="27" t="str">
        <x:v>https://github.com/harbor-framework/terminal-bench/pull/738#issuecomment-4487131172</x:v>
      </x:c>
      <x:c r="AC421" s="27" t="str">
        <x:v>https://github.com/harbor-framework/terminal-bench/pull/738#issuecomment-4487362089</x:v>
      </x:c>
      <x:c r="AD421" s="27" t="str">
        <x:v>https://github.com/harbor-framework/terminal-bench/pull/738#issuecomment-4487335747</x:v>
      </x:c>
      <x:c r="AE421" s="23" t="n">
        <x:v>1</x:v>
      </x:c>
      <x:c r="AF421" s="23" t="n">
        <x:v>1</x:v>
      </x:c>
      <x:c r="AG421" s="23" t="n">
        <x:v>1</x:v>
      </x:c>
      <x:c r="AH421" s="23" t="n">
        <x:v>1</x:v>
      </x:c>
      <x:c r="AI421" s="23" t="n">
        <x:v>1</x:v>
      </x:c>
      <x:c r="AJ421" s="23" t="n">
        <x:v>1</x:v>
      </x:c>
    </x:row>
    <x:row r="422" ht="22" customHeight="1">
      <x:c r="A422" s="24" t="n">
        <x:v>737</x:v>
      </x:c>
      <x:c r="B422" s="26" t="str">
        <x:v>Add task: covert-pcap-decode</x:v>
      </x:c>
      <x:c r="C422" s="23" t="str">
        <x:v>closed</x:v>
      </x:c>
      <x:c r="D422" s="23" t="str">
        <x:v>yes</x:v>
      </x:c>
      <x:c r="E422" s="23" t="str">
        <x:v>no</x:v>
      </x:c>
      <x:c r="F422" s="23" t="str">
        <x:v>ashishkar-duskerai</x:v>
      </x:c>
      <x:c r="G422" s="23" t="str"/>
      <x:c r="H422" s="24" t="n">
        <x:v>9</x:v>
      </x:c>
      <x:c r="I422" s="24" t="n">
        <x:v>1</x:v>
      </x:c>
      <x:c r="J422" s="25" t="n">
        <x:v>0.899</x:v>
      </x:c>
      <x:c r="K422" s="24" t="n">
        <x:v>8</x:v>
      </x:c>
      <x:c r="L422" s="24" t="n">
        <x:v>0</x:v>
      </x:c>
      <x:c r="M422" s="24" t="n">
        <x:v>0</x:v>
      </x:c>
      <x:c r="N422" s="23" t="str">
        <x:v>absent</x:v>
      </x:c>
      <x:c r="O422" s="23" t="str">
        <x:v>ee7353e8d409fc07790556d59c9e1e30ba7699fd</x:v>
      </x:c>
      <x:c r="P422" s="23" t="str"/>
      <x:c r="Q422" s="23" t="str">
        <x:v>observed</x:v>
      </x:c>
      <x:c r="R422" s="23" t="str">
        <x:v>pass</x:v>
      </x:c>
      <x:c r="S422" s="23" t="str">
        <x:v>pass</x:v>
      </x:c>
      <x:c r="T422" s="23" t="str">
        <x:v>pass</x:v>
      </x:c>
      <x:c r="U422" s="24" t="n">
        <x:v>1</x:v>
      </x:c>
      <x:c r="V422" s="24" t="n">
        <x:v>1</x:v>
      </x:c>
      <x:c r="W422" s="27" t="str">
        <x:v>https://github.com/harbor-framework/terminal-bench/pull/737</x:v>
      </x:c>
      <x:c r="X422" s="27" t="str"/>
      <x:c r="Y422" s="27" t="str">
        <x:v>https://github.com/harbor-framework/terminal-bench/pull/737#issuecomment-4486906780</x:v>
      </x:c>
      <x:c r="Z422" s="27" t="str">
        <x:v>https://github.com/harbor-framework/terminal-bench/pull/737#issuecomment-4486906373</x:v>
      </x:c>
      <x:c r="AA422" s="27" t="str">
        <x:v>https://github.com/harbor-framework/terminal-bench/pull/737#issuecomment-4486907634</x:v>
      </x:c>
      <x:c r="AB422" s="27" t="str">
        <x:v>https://github.com/harbor-framework/terminal-bench/pull/737#issuecomment-4486907566</x:v>
      </x:c>
      <x:c r="AC422" s="27" t="str">
        <x:v>https://github.com/harbor-framework/terminal-bench/pull/737#issuecomment-4487177495</x:v>
      </x:c>
      <x:c r="AD422" s="27" t="str">
        <x:v>https://github.com/harbor-framework/terminal-bench/pull/737#issuecomment-4487044761</x:v>
      </x:c>
      <x:c r="AE422" s="23" t="n">
        <x:v>1</x:v>
      </x:c>
      <x:c r="AF422" s="23" t="n">
        <x:v>1</x:v>
      </x:c>
      <x:c r="AG422" s="23" t="n">
        <x:v>1</x:v>
      </x:c>
      <x:c r="AH422" s="23" t="n">
        <x:v>1</x:v>
      </x:c>
      <x:c r="AI422" s="23" t="n">
        <x:v>1</x:v>
      </x:c>
      <x:c r="AJ422" s="23" t="n">
        <x:v>1</x:v>
      </x:c>
    </x:row>
    <x:row r="423" ht="22" customHeight="1">
      <x:c r="A423" s="24" t="n">
        <x:v>736</x:v>
      </x:c>
      <x:c r="B423" s="26" t="str">
        <x:v>Add task: satellite-groundstation-scheduling</x:v>
      </x:c>
      <x:c r="C423" s="23" t="str">
        <x:v>closed</x:v>
      </x:c>
      <x:c r="D423" s="23" t="str">
        <x:v>yes</x:v>
      </x:c>
      <x:c r="E423" s="23" t="str">
        <x:v>no</x:v>
      </x:c>
      <x:c r="F423" s="23" t="str">
        <x:v>aaron-turing</x:v>
      </x:c>
      <x:c r="G423" s="23" t="str"/>
      <x:c r="H423" s="24" t="n">
        <x:v>13</x:v>
      </x:c>
      <x:c r="I423" s="24" t="n">
        <x:v>6</x:v>
      </x:c>
      <x:c r="J423" s="25" t="n">
        <x:v>339.178</x:v>
      </x:c>
      <x:c r="K423" s="24" t="n">
        <x:v>19</x:v>
      </x:c>
      <x:c r="L423" s="24" t="n">
        <x:v>8</x:v>
      </x:c>
      <x:c r="M423" s="24" t="n">
        <x:v>2</x:v>
      </x:c>
      <x:c r="N423" s="23" t="str">
        <x:v>absent</x:v>
      </x:c>
      <x:c r="O423" s="23" t="str">
        <x:v>731d63bdb255f18d602bd24db027a46295d97f89</x:v>
      </x:c>
      <x:c r="P423" s="23" t="str"/>
      <x:c r="Q423" s="23" t="str">
        <x:v>observed</x:v>
      </x:c>
      <x:c r="R423" s="23" t="str">
        <x:v>pass</x:v>
      </x:c>
      <x:c r="S423" s="23" t="str">
        <x:v>pass</x:v>
      </x:c>
      <x:c r="T423" s="23" t="str">
        <x:v>pass</x:v>
      </x:c>
      <x:c r="U423" s="24" t="n">
        <x:v>3</x:v>
      </x:c>
      <x:c r="V423" s="24" t="n">
        <x:v>3</x:v>
      </x:c>
      <x:c r="W423" s="27" t="str">
        <x:v>https://github.com/harbor-framework/terminal-bench/pull/736</x:v>
      </x:c>
      <x:c r="X423" s="27" t="str"/>
      <x:c r="Y423" s="27" t="str">
        <x:v>https://github.com/harbor-framework/terminal-bench/pull/736#issuecomment-4485988279</x:v>
      </x:c>
      <x:c r="Z423" s="27" t="str">
        <x:v>https://github.com/harbor-framework/terminal-bench/pull/736#issuecomment-4485987579</x:v>
      </x:c>
      <x:c r="AA423" s="27" t="str">
        <x:v>https://github.com/harbor-framework/terminal-bench/pull/736#issuecomment-4485989238</x:v>
      </x:c>
      <x:c r="AB423" s="27" t="str">
        <x:v>https://github.com/harbor-framework/terminal-bench/pull/736#issuecomment-4485989013</x:v>
      </x:c>
      <x:c r="AC423" s="27" t="str">
        <x:v>https://github.com/harbor-framework/terminal-bench/pull/736#issuecomment-4593715081</x:v>
      </x:c>
      <x:c r="AD423" s="27" t="str">
        <x:v>https://github.com/harbor-framework/terminal-bench/pull/736#issuecomment-4593715348</x:v>
      </x:c>
      <x:c r="AE423" s="23" t="n">
        <x:v>1</x:v>
      </x:c>
      <x:c r="AF423" s="23" t="n">
        <x:v>1</x:v>
      </x:c>
      <x:c r="AG423" s="23" t="n">
        <x:v>1</x:v>
      </x:c>
      <x:c r="AH423" s="23" t="n">
        <x:v>1</x:v>
      </x:c>
      <x:c r="AI423" s="23" t="n">
        <x:v>1</x:v>
      </x:c>
      <x:c r="AJ423" s="23" t="n">
        <x:v>1</x:v>
      </x:c>
    </x:row>
    <x:row r="424" ht="22" customHeight="1">
      <x:c r="A424" s="24" t="n">
        <x:v>735</x:v>
      </x:c>
      <x:c r="B424" s="26" t="str">
        <x:v>Add task: highprec-boom-deployment</x:v>
      </x:c>
      <x:c r="C424" s="23" t="str">
        <x:v>closed</x:v>
      </x:c>
      <x:c r="D424" s="23" t="str">
        <x:v>yes</x:v>
      </x:c>
      <x:c r="E424" s="23" t="str">
        <x:v>no</x:v>
      </x:c>
      <x:c r="F424" s="23" t="str">
        <x:v>aaron-turing</x:v>
      </x:c>
      <x:c r="G424" s="23" t="str"/>
      <x:c r="H424" s="24" t="n">
        <x:v>11</x:v>
      </x:c>
      <x:c r="I424" s="24" t="n">
        <x:v>4</x:v>
      </x:c>
      <x:c r="J424" s="25" t="n">
        <x:v>469.631</x:v>
      </x:c>
      <x:c r="K424" s="24" t="n">
        <x:v>19</x:v>
      </x:c>
      <x:c r="L424" s="24" t="n">
        <x:v>8</x:v>
      </x:c>
      <x:c r="M424" s="24" t="n">
        <x:v>2</x:v>
      </x:c>
      <x:c r="N424" s="23" t="str">
        <x:v>absent</x:v>
      </x:c>
      <x:c r="O424" s="23" t="str">
        <x:v>965b03c9347d8163d8b7b13da148d3359ebcac05</x:v>
      </x:c>
      <x:c r="P424" s="23" t="str"/>
      <x:c r="Q424" s="23" t="str">
        <x:v>observed</x:v>
      </x:c>
      <x:c r="R424" s="23" t="str">
        <x:v>pass</x:v>
      </x:c>
      <x:c r="S424" s="23" t="str">
        <x:v>pass</x:v>
      </x:c>
      <x:c r="T424" s="23" t="str">
        <x:v>fail</x:v>
      </x:c>
      <x:c r="U424" s="24" t="n">
        <x:v>4</x:v>
      </x:c>
      <x:c r="V424" s="24" t="n">
        <x:v>3</x:v>
      </x:c>
      <x:c r="W424" s="27" t="str">
        <x:v>https://github.com/harbor-framework/terminal-bench/pull/735</x:v>
      </x:c>
      <x:c r="X424" s="27" t="str"/>
      <x:c r="Y424" s="27" t="str">
        <x:v>https://github.com/harbor-framework/terminal-bench/pull/735#issuecomment-4485983795</x:v>
      </x:c>
      <x:c r="Z424" s="27" t="str">
        <x:v>https://github.com/harbor-framework/terminal-bench/pull/735#issuecomment-4485983425</x:v>
      </x:c>
      <x:c r="AA424" s="27" t="str">
        <x:v>https://github.com/harbor-framework/terminal-bench/pull/735#issuecomment-4485984786</x:v>
      </x:c>
      <x:c r="AB424" s="27" t="str">
        <x:v>https://github.com/harbor-framework/terminal-bench/pull/735#issuecomment-4485984598</x:v>
      </x:c>
      <x:c r="AC424" s="27" t="str">
        <x:v>https://github.com/harbor-framework/terminal-bench/pull/735#issuecomment-4595174692</x:v>
      </x:c>
      <x:c r="AD424" s="27" t="str">
        <x:v>https://github.com/harbor-framework/terminal-bench/pull/735#issuecomment-4590549624</x:v>
      </x:c>
      <x:c r="AE424" s="23" t="n">
        <x:v>1</x:v>
      </x:c>
      <x:c r="AF424" s="23" t="n">
        <x:v>1</x:v>
      </x:c>
      <x:c r="AG424" s="23" t="n">
        <x:v>1</x:v>
      </x:c>
      <x:c r="AH424" s="23" t="n">
        <x:v>1</x:v>
      </x:c>
      <x:c r="AI424" s="23" t="n">
        <x:v>1</x:v>
      </x:c>
      <x:c r="AJ424" s="23" t="n">
        <x:v>1</x:v>
      </x:c>
    </x:row>
    <x:row r="425" ht="22" customHeight="1">
      <x:c r="A425" s="24" t="n">
        <x:v>734</x:v>
      </x:c>
      <x:c r="B425" s="26" t="str">
        <x:v>Add task: clickhouse-subscription-churn</x:v>
      </x:c>
      <x:c r="C425" s="23" t="str">
        <x:v>closed</x:v>
      </x:c>
      <x:c r="D425" s="23" t="str">
        <x:v>yes</x:v>
      </x:c>
      <x:c r="E425" s="23" t="str">
        <x:v>no</x:v>
      </x:c>
      <x:c r="F425" s="23" t="str">
        <x:v>aaron-turing</x:v>
      </x:c>
      <x:c r="G425" s="23" t="str"/>
      <x:c r="H425" s="24" t="n">
        <x:v>30</x:v>
      </x:c>
      <x:c r="I425" s="24" t="n">
        <x:v>4</x:v>
      </x:c>
      <x:c r="J425" s="25" t="n">
        <x:v>519.658</x:v>
      </x:c>
      <x:c r="K425" s="24" t="n">
        <x:v>10</x:v>
      </x:c>
      <x:c r="L425" s="24" t="n">
        <x:v>5</x:v>
      </x:c>
      <x:c r="M425" s="24" t="n">
        <x:v>0</x:v>
      </x:c>
      <x:c r="N425" s="23" t="str">
        <x:v>absent</x:v>
      </x:c>
      <x:c r="O425" s="23" t="str">
        <x:v>0bd5ff4bb7aac633d438b345506ce28db433a63c</x:v>
      </x:c>
      <x:c r="P425" s="23" t="str"/>
      <x:c r="Q425" s="23" t="str">
        <x:v>observed</x:v>
      </x:c>
      <x:c r="R425" s="23" t="str">
        <x:v>pass</x:v>
      </x:c>
      <x:c r="S425" s="23" t="str">
        <x:v>fail</x:v>
      </x:c>
      <x:c r="T425" s="23" t="str">
        <x:v>fail</x:v>
      </x:c>
      <x:c r="U425" s="24" t="str"/>
      <x:c r="V425" s="24" t="str"/>
      <x:c r="W425" s="27" t="str">
        <x:v>https://github.com/harbor-framework/terminal-bench/pull/734</x:v>
      </x:c>
      <x:c r="X425" s="27" t="str"/>
      <x:c r="Y425" s="27" t="str">
        <x:v>https://github.com/harbor-framework/terminal-bench/pull/734#issuecomment-4485949768</x:v>
      </x:c>
      <x:c r="Z425" s="27" t="str">
        <x:v>https://github.com/harbor-framework/terminal-bench/pull/734#issuecomment-4485948975</x:v>
      </x:c>
      <x:c r="AA425" s="27" t="str">
        <x:v>https://github.com/harbor-framework/terminal-bench/pull/734#issuecomment-4485950762</x:v>
      </x:c>
      <x:c r="AB425" s="27" t="str">
        <x:v>https://github.com/harbor-framework/terminal-bench/pull/734#issuecomment-4485950959</x:v>
      </x:c>
      <x:c r="AC425" s="27" t="str"/>
      <x:c r="AD425" s="27" t="str"/>
      <x:c r="AE425" s="23" t="n">
        <x:v>1</x:v>
      </x:c>
      <x:c r="AF425" s="23" t="n">
        <x:v>1</x:v>
      </x:c>
      <x:c r="AG425" s="23" t="n">
        <x:v>1</x:v>
      </x:c>
      <x:c r="AH425" s="23" t="n">
        <x:v>1</x:v>
      </x:c>
      <x:c r="AI425" s="23" t="n">
        <x:v>0</x:v>
      </x:c>
      <x:c r="AJ425" s="23" t="n">
        <x:v>0</x:v>
      </x:c>
    </x:row>
    <x:row r="426" ht="22" customHeight="1">
      <x:c r="A426" s="24" t="n">
        <x:v>727</x:v>
      </x:c>
      <x:c r="B426" s="26" t="str">
        <x:v>Review/apt policy materializer</x:v>
      </x:c>
      <x:c r="C426" s="23" t="str">
        <x:v>closed</x:v>
      </x:c>
      <x:c r="D426" s="23" t="str">
        <x:v>yes</x:v>
      </x:c>
      <x:c r="E426" s="23" t="str">
        <x:v>no</x:v>
      </x:c>
      <x:c r="F426" s="23" t="str">
        <x:v>skodati8-snorkel</x:v>
      </x:c>
      <x:c r="G426" s="23" t="str"/>
      <x:c r="H426" s="24" t="n">
        <x:v>10</x:v>
      </x:c>
      <x:c r="I426" s="24" t="n">
        <x:v>4</x:v>
      </x:c>
      <x:c r="J426" s="25" t="n">
        <x:v>597.939</x:v>
      </x:c>
      <x:c r="K426" s="24" t="n">
        <x:v>15</x:v>
      </x:c>
      <x:c r="L426" s="24" t="n">
        <x:v>4</x:v>
      </x:c>
      <x:c r="M426" s="24" t="n">
        <x:v>1</x:v>
      </x:c>
      <x:c r="N426" s="23" t="str">
        <x:v>absent</x:v>
      </x:c>
      <x:c r="O426" s="23" t="str">
        <x:v>cb2718109d64b731094ed4c4f6f487080017c726</x:v>
      </x:c>
      <x:c r="P426" s="23" t="str"/>
      <x:c r="Q426" s="23" t="str">
        <x:v>observed</x:v>
      </x:c>
      <x:c r="R426" s="23" t="str">
        <x:v>pass</x:v>
      </x:c>
      <x:c r="S426" s="23" t="str">
        <x:v>pass</x:v>
      </x:c>
      <x:c r="T426" s="23" t="str">
        <x:v>pass</x:v>
      </x:c>
      <x:c r="U426" s="24" t="n">
        <x:v>3</x:v>
      </x:c>
      <x:c r="V426" s="24" t="n">
        <x:v>2</x:v>
      </x:c>
      <x:c r="W426" s="27" t="str">
        <x:v>https://github.com/harbor-framework/terminal-bench/pull/727</x:v>
      </x:c>
      <x:c r="X426" s="27" t="str"/>
      <x:c r="Y426" s="27" t="str">
        <x:v>https://github.com/harbor-framework/terminal-bench/pull/727#issuecomment-4483201654</x:v>
      </x:c>
      <x:c r="Z426" s="27" t="str">
        <x:v>https://github.com/harbor-framework/terminal-bench/pull/727#issuecomment-4483201643</x:v>
      </x:c>
      <x:c r="AA426" s="27" t="str">
        <x:v>https://github.com/harbor-framework/terminal-bench/pull/727#issuecomment-4483201789</x:v>
      </x:c>
      <x:c r="AB426" s="27" t="str">
        <x:v>https://github.com/harbor-framework/terminal-bench/pull/727#issuecomment-4483202419</x:v>
      </x:c>
      <x:c r="AC426" s="27" t="str">
        <x:v>https://github.com/harbor-framework/terminal-bench/pull/727#issuecomment-4587938435</x:v>
      </x:c>
      <x:c r="AD426" s="27" t="str">
        <x:v>https://github.com/harbor-framework/terminal-bench/pull/727#issuecomment-4582463435</x:v>
      </x:c>
      <x:c r="AE426" s="23" t="n">
        <x:v>1</x:v>
      </x:c>
      <x:c r="AF426" s="23" t="n">
        <x:v>1</x:v>
      </x:c>
      <x:c r="AG426" s="23" t="n">
        <x:v>1</x:v>
      </x:c>
      <x:c r="AH426" s="23" t="n">
        <x:v>1</x:v>
      </x:c>
      <x:c r="AI426" s="23" t="n">
        <x:v>1</x:v>
      </x:c>
      <x:c r="AJ426" s="23" t="n">
        <x:v>1</x:v>
      </x:c>
    </x:row>
    <x:row r="427" ht="22" customHeight="1">
      <x:c r="A427" s="24" t="n">
        <x:v>725</x:v>
      </x:c>
      <x:c r="B427" s="26" t="str">
        <x:v>Add new task: service-mesh-analyzer</x:v>
      </x:c>
      <x:c r="C427" s="23" t="str">
        <x:v>closed</x:v>
      </x:c>
      <x:c r="D427" s="23" t="str">
        <x:v>yes</x:v>
      </x:c>
      <x:c r="E427" s="23" t="str">
        <x:v>no</x:v>
      </x:c>
      <x:c r="F427" s="23" t="str">
        <x:v>pankajjajoo-turing</x:v>
      </x:c>
      <x:c r="G427" s="23" t="str"/>
      <x:c r="H427" s="24" t="n">
        <x:v>32</x:v>
      </x:c>
      <x:c r="I427" s="24" t="n">
        <x:v>12</x:v>
      </x:c>
      <x:c r="J427" s="25" t="n">
        <x:v>599.961</x:v>
      </x:c>
      <x:c r="K427" s="24" t="n">
        <x:v>68</x:v>
      </x:c>
      <x:c r="L427" s="24" t="n">
        <x:v>27</x:v>
      </x:c>
      <x:c r="M427" s="24" t="n">
        <x:v>5</x:v>
      </x:c>
      <x:c r="N427" s="23" t="str">
        <x:v>exact</x:v>
      </x:c>
      <x:c r="O427" s="23" t="str">
        <x:v>40a411b81e40871f4f0b1b337d1859855982554d</x:v>
      </x:c>
      <x:c r="P427" s="23" t="str"/>
      <x:c r="Q427" s="23" t="str">
        <x:v>observed</x:v>
      </x:c>
      <x:c r="R427" s="23" t="str">
        <x:v>pass</x:v>
      </x:c>
      <x:c r="S427" s="23" t="str">
        <x:v>pass</x:v>
      </x:c>
      <x:c r="T427" s="23" t="str">
        <x:v>pass</x:v>
      </x:c>
      <x:c r="U427" s="24" t="n">
        <x:v>11</x:v>
      </x:c>
      <x:c r="V427" s="24" t="n">
        <x:v>7</x:v>
      </x:c>
      <x:c r="W427" s="27" t="str">
        <x:v>https://github.com/harbor-framework/terminal-bench/pull/725</x:v>
      </x:c>
      <x:c r="X427" s="27" t="str">
        <x:v>https://github.com/harbor-framework/terminal-bench-3/discussions/723</x:v>
      </x:c>
      <x:c r="Y427" s="27" t="str">
        <x:v>https://github.com/harbor-framework/terminal-bench/pull/725#issuecomment-4482520844</x:v>
      </x:c>
      <x:c r="Z427" s="27" t="str">
        <x:v>https://github.com/harbor-framework/terminal-bench/pull/725#issuecomment-4482520075</x:v>
      </x:c>
      <x:c r="AA427" s="27" t="str">
        <x:v>https://github.com/harbor-framework/terminal-bench/pull/725#issuecomment-4482521886</x:v>
      </x:c>
      <x:c r="AB427" s="27" t="str">
        <x:v>https://github.com/harbor-framework/terminal-bench/pull/725#issuecomment-4482521346</x:v>
      </x:c>
      <x:c r="AC427" s="27" t="str">
        <x:v>https://github.com/harbor-framework/terminal-bench/pull/725#issuecomment-4635331711</x:v>
      </x:c>
      <x:c r="AD427" s="27" t="str">
        <x:v>https://github.com/harbor-framework/terminal-bench/pull/725#issuecomment-4590864985</x:v>
      </x:c>
      <x:c r="AE427" s="23" t="n">
        <x:v>1</x:v>
      </x:c>
      <x:c r="AF427" s="23" t="n">
        <x:v>1</x:v>
      </x:c>
      <x:c r="AG427" s="23" t="n">
        <x:v>1</x:v>
      </x:c>
      <x:c r="AH427" s="23" t="n">
        <x:v>1</x:v>
      </x:c>
      <x:c r="AI427" s="23" t="n">
        <x:v>1</x:v>
      </x:c>
      <x:c r="AJ427" s="23" t="n">
        <x:v>1</x:v>
      </x:c>
    </x:row>
    <x:row r="428" ht="22" customHeight="1">
      <x:c r="A428" s="24" t="n">
        <x:v>724</x:v>
      </x:c>
      <x:c r="B428" s="26" t="str">
        <x:v>Add new task: service-mesh-analyzer</x:v>
      </x:c>
      <x:c r="C428" s="23" t="str">
        <x:v>closed</x:v>
      </x:c>
      <x:c r="D428" s="23" t="str">
        <x:v>yes</x:v>
      </x:c>
      <x:c r="E428" s="23" t="str">
        <x:v>no</x:v>
      </x:c>
      <x:c r="F428" s="23" t="str">
        <x:v>pankajjajoo-turing</x:v>
      </x:c>
      <x:c r="G428" s="23" t="str"/>
      <x:c r="H428" s="24" t="n">
        <x:v>27</x:v>
      </x:c>
      <x:c r="I428" s="24" t="n">
        <x:v>1</x:v>
      </x:c>
      <x:c r="J428" s="25" t="n">
        <x:v>0.339</x:v>
      </x:c>
      <x:c r="K428" s="24" t="n">
        <x:v>7</x:v>
      </x:c>
      <x:c r="L428" s="24" t="n">
        <x:v>0</x:v>
      </x:c>
      <x:c r="M428" s="24" t="n">
        <x:v>0</x:v>
      </x:c>
      <x:c r="N428" s="23" t="str">
        <x:v>exact</x:v>
      </x:c>
      <x:c r="O428" s="23" t="str">
        <x:v>3494ae14de2756d09f37a06cceef3e5a8dc453c7</x:v>
      </x:c>
      <x:c r="P428" s="23" t="str"/>
      <x:c r="Q428" s="23" t="str">
        <x:v>observed</x:v>
      </x:c>
      <x:c r="R428" s="23" t="str">
        <x:v>fail</x:v>
      </x:c>
      <x:c r="S428" s="23" t="str">
        <x:v>pass</x:v>
      </x:c>
      <x:c r="T428" s="23" t="str">
        <x:v>pass</x:v>
      </x:c>
      <x:c r="U428" s="24" t="str"/>
      <x:c r="V428" s="24" t="str"/>
      <x:c r="W428" s="27" t="str">
        <x:v>https://github.com/harbor-framework/terminal-bench/pull/724</x:v>
      </x:c>
      <x:c r="X428" s="27" t="str">
        <x:v>https://github.com/harbor-framework/terminal-bench-3/discussions/723</x:v>
      </x:c>
      <x:c r="Y428" s="27" t="str">
        <x:v>https://github.com/harbor-framework/terminal-bench/pull/724#issuecomment-4482329896</x:v>
      </x:c>
      <x:c r="Z428" s="27" t="str">
        <x:v>https://github.com/harbor-framework/terminal-bench/pull/724#issuecomment-4482329520</x:v>
      </x:c>
      <x:c r="AA428" s="27" t="str">
        <x:v>https://github.com/harbor-framework/terminal-bench/pull/724#issuecomment-4482331265</x:v>
      </x:c>
      <x:c r="AB428" s="27" t="str">
        <x:v>https://github.com/harbor-framework/terminal-bench/pull/724#issuecomment-4482330544</x:v>
      </x:c>
      <x:c r="AC428" s="27" t="str"/>
      <x:c r="AD428" s="27" t="str"/>
      <x:c r="AE428" s="23" t="n">
        <x:v>1</x:v>
      </x:c>
      <x:c r="AF428" s="23" t="n">
        <x:v>1</x:v>
      </x:c>
      <x:c r="AG428" s="23" t="n">
        <x:v>1</x:v>
      </x:c>
      <x:c r="AH428" s="23" t="n">
        <x:v>1</x:v>
      </x:c>
      <x:c r="AI428" s="23" t="n">
        <x:v>0</x:v>
      </x:c>
      <x:c r="AJ428" s="23" t="n">
        <x:v>0</x:v>
      </x:c>
    </x:row>
    <x:row r="429" ht="22" customHeight="1">
      <x:c r="A429" s="24" t="n">
        <x:v>719</x:v>
      </x:c>
      <x:c r="B429" s="26" t="str">
        <x:v>Add task: form-under-load</x:v>
      </x:c>
      <x:c r="C429" s="23" t="str">
        <x:v>closed</x:v>
      </x:c>
      <x:c r="D429" s="23" t="str">
        <x:v>yes</x:v>
      </x:c>
      <x:c r="E429" s="23" t="str">
        <x:v>no</x:v>
      </x:c>
      <x:c r="F429" s="23" t="str">
        <x:v>omarrayward</x:v>
      </x:c>
      <x:c r="G429" s="23" t="str"/>
      <x:c r="H429" s="24" t="n">
        <x:v>24</x:v>
      </x:c>
      <x:c r="I429" s="24" t="n">
        <x:v>7</x:v>
      </x:c>
      <x:c r="J429" s="25" t="n">
        <x:v>535.147</x:v>
      </x:c>
      <x:c r="K429" s="24" t="n">
        <x:v>13</x:v>
      </x:c>
      <x:c r="L429" s="24" t="n">
        <x:v>5</x:v>
      </x:c>
      <x:c r="M429" s="24" t="n">
        <x:v>3</x:v>
      </x:c>
      <x:c r="N429" s="23" t="str">
        <x:v>exact</x:v>
      </x:c>
      <x:c r="O429" s="23" t="str">
        <x:v>f791f60f72e3ff0ed11ef4b7b7183d59034482be</x:v>
      </x:c>
      <x:c r="P429" s="23" t="str"/>
      <x:c r="Q429" s="23" t="str">
        <x:v>observed</x:v>
      </x:c>
      <x:c r="R429" s="23" t="str">
        <x:v>pass</x:v>
      </x:c>
      <x:c r="S429" s="23" t="str">
        <x:v>pass</x:v>
      </x:c>
      <x:c r="T429" s="23" t="str">
        <x:v>pass</x:v>
      </x:c>
      <x:c r="U429" s="24" t="n">
        <x:v>3</x:v>
      </x:c>
      <x:c r="V429" s="24" t="n">
        <x:v>3</x:v>
      </x:c>
      <x:c r="W429" s="27" t="str">
        <x:v>https://github.com/harbor-framework/terminal-bench/pull/719</x:v>
      </x:c>
      <x:c r="X429" s="27" t="str">
        <x:v>https://github.com/harbor-framework/terminal-bench-3/discussions/570</x:v>
      </x:c>
      <x:c r="Y429" s="27" t="str">
        <x:v>https://github.com/harbor-framework/terminal-bench/pull/719#issuecomment-4480169278</x:v>
      </x:c>
      <x:c r="Z429" s="27" t="str">
        <x:v>https://github.com/harbor-framework/terminal-bench/pull/719#issuecomment-4480168122</x:v>
      </x:c>
      <x:c r="AA429" s="27" t="str">
        <x:v>https://github.com/harbor-framework/terminal-bench/pull/719#issuecomment-4480169229</x:v>
      </x:c>
      <x:c r="AB429" s="27" t="str">
        <x:v>https://github.com/harbor-framework/terminal-bench/pull/719#issuecomment-4480169350</x:v>
      </x:c>
      <x:c r="AC429" s="27" t="str">
        <x:v>https://github.com/harbor-framework/terminal-bench/pull/719#issuecomment-4523845574</x:v>
      </x:c>
      <x:c r="AD429" s="27" t="str">
        <x:v>https://github.com/harbor-framework/terminal-bench/pull/719#issuecomment-4523759012</x:v>
      </x:c>
      <x:c r="AE429" s="23" t="n">
        <x:v>1</x:v>
      </x:c>
      <x:c r="AF429" s="23" t="n">
        <x:v>1</x:v>
      </x:c>
      <x:c r="AG429" s="23" t="n">
        <x:v>1</x:v>
      </x:c>
      <x:c r="AH429" s="23" t="n">
        <x:v>1</x:v>
      </x:c>
      <x:c r="AI429" s="23" t="n">
        <x:v>1</x:v>
      </x:c>
      <x:c r="AJ429" s="23" t="n">
        <x:v>1</x:v>
      </x:c>
    </x:row>
    <x:row r="430" ht="22" customHeight="1">
      <x:c r="A430" s="24" t="n">
        <x:v>718</x:v>
      </x:c>
      <x:c r="B430" s="26" t="str">
        <x:v>[ScaleAI] Add Analyze the structure of twelve polymorphs provided as MOL files to determine structure-properties relationship. (CHEM-POLY-3c5d)</x:v>
      </x:c>
      <x:c r="C430" s="23" t="str">
        <x:v>merged</x:v>
      </x:c>
      <x:c r="D430" s="23" t="str">
        <x:v>yes</x:v>
      </x:c>
      <x:c r="E430" s="23" t="str">
        <x:v>yes</x:v>
      </x:c>
      <x:c r="F430" s="23" t="str">
        <x:v>scaleai-bot</x:v>
      </x:c>
      <x:c r="G430" s="23" t="str">
        <x:v>AaronFeller</x:v>
      </x:c>
      <x:c r="H430" s="24" t="n">
        <x:v>22</x:v>
      </x:c>
      <x:c r="I430" s="24" t="n">
        <x:v>7</x:v>
      </x:c>
      <x:c r="J430" s="25" t="n">
        <x:v>840.591</x:v>
      </x:c>
      <x:c r="K430" s="24" t="n">
        <x:v>27</x:v>
      </x:c>
      <x:c r="L430" s="24" t="n">
        <x:v>12</x:v>
      </x:c>
      <x:c r="M430" s="24" t="n">
        <x:v>3</x:v>
      </x:c>
      <x:c r="N430" s="23" t="str">
        <x:v>absent</x:v>
      </x:c>
      <x:c r="O430" s="23" t="str">
        <x:v>8bcd393e30ef6e664dab49be35f712d42bb78ffe</x:v>
      </x:c>
      <x:c r="P430" s="23" t="str">
        <x:v>a2d061421c74d4842ed16fbe047ecc33a54416eb</x:v>
      </x:c>
      <x:c r="Q430" s="23" t="str">
        <x:v>observed</x:v>
      </x:c>
      <x:c r="R430" s="23" t="str">
        <x:v>pass</x:v>
      </x:c>
      <x:c r="S430" s="23" t="str">
        <x:v>fail</x:v>
      </x:c>
      <x:c r="T430" s="23" t="str">
        <x:v>pass</x:v>
      </x:c>
      <x:c r="U430" s="24" t="n">
        <x:v>4</x:v>
      </x:c>
      <x:c r="V430" s="24" t="str"/>
      <x:c r="W430" s="27" t="str">
        <x:v>https://github.com/harbor-framework/terminal-bench/pull/718</x:v>
      </x:c>
      <x:c r="X430" s="27" t="str"/>
      <x:c r="Y430" s="27" t="str">
        <x:v>https://github.com/harbor-framework/terminal-bench/pull/718#issuecomment-4480091236</x:v>
      </x:c>
      <x:c r="Z430" s="27" t="str">
        <x:v>https://github.com/harbor-framework/terminal-bench/pull/718#issuecomment-4480090117</x:v>
      </x:c>
      <x:c r="AA430" s="27" t="str">
        <x:v>https://github.com/harbor-framework/terminal-bench/pull/718#issuecomment-4480091674</x:v>
      </x:c>
      <x:c r="AB430" s="27" t="str">
        <x:v>https://github.com/harbor-framework/terminal-bench/pull/718#issuecomment-4480091534</x:v>
      </x:c>
      <x:c r="AC430" s="27" t="str">
        <x:v>https://github.com/harbor-framework/terminal-bench/pull/718#issuecomment-4673169006</x:v>
      </x:c>
      <x:c r="AD430" s="27" t="str"/>
      <x:c r="AE430" s="23" t="n">
        <x:v>1</x:v>
      </x:c>
      <x:c r="AF430" s="23" t="n">
        <x:v>1</x:v>
      </x:c>
      <x:c r="AG430" s="23" t="n">
        <x:v>1</x:v>
      </x:c>
      <x:c r="AH430" s="23" t="n">
        <x:v>1</x:v>
      </x:c>
      <x:c r="AI430" s="23" t="n">
        <x:v>1</x:v>
      </x:c>
      <x:c r="AJ430" s="23" t="n">
        <x:v>0</x:v>
      </x:c>
    </x:row>
    <x:row r="431" ht="22" customHeight="1">
      <x:c r="A431" s="24" t="n">
        <x:v>716</x:v>
      </x:c>
      <x:c r="B431" s="26" t="str">
        <x:v>[ScaleAI] Add Identify named reactions from multistep syntheses depicted in a series of CDXML files. (CHEM-NameRXN-do3-7)</x:v>
      </x:c>
      <x:c r="C431" s="23" t="str">
        <x:v>closed</x:v>
      </x:c>
      <x:c r="D431" s="23" t="str">
        <x:v>no</x:v>
      </x:c>
      <x:c r="E431" s="23" t="str">
        <x:v>no</x:v>
      </x:c>
      <x:c r="F431" s="23" t="str">
        <x:v>scaleai-bot</x:v>
      </x:c>
      <x:c r="G431" s="23" t="str"/>
      <x:c r="H431" s="24" t="n">
        <x:v>2</x:v>
      </x:c>
      <x:c r="I431" s="24" t="n">
        <x:v>1275</x:v>
      </x:c>
      <x:c r="J431" s="25" t="n">
        <x:v>1925.06</x:v>
      </x:c>
      <x:c r="K431" s="24" t="n">
        <x:v>40</x:v>
      </x:c>
      <x:c r="L431" s="24" t="n">
        <x:v>20</x:v>
      </x:c>
      <x:c r="M431" s="24" t="n">
        <x:v>5</x:v>
      </x:c>
      <x:c r="N431" s="23" t="str">
        <x:v>absent</x:v>
      </x:c>
      <x:c r="O431" s="23" t="str">
        <x:v>c41aa406d07774596e1bff14f39da18526f5a9c3</x:v>
      </x:c>
      <x:c r="P431" s="23" t="str"/>
      <x:c r="Q431" s="23" t="str">
        <x:v>observed</x:v>
      </x:c>
      <x:c r="R431" s="23" t="str">
        <x:v>pass</x:v>
      </x:c>
      <x:c r="S431" s="23" t="str">
        <x:v>fail</x:v>
      </x:c>
      <x:c r="T431" s="23" t="str">
        <x:v>pass</x:v>
      </x:c>
      <x:c r="U431" s="24" t="n">
        <x:v>5</x:v>
      </x:c>
      <x:c r="V431" s="24" t="n">
        <x:v>1</x:v>
      </x:c>
      <x:c r="W431" s="27" t="str">
        <x:v>https://github.com/harbor-framework/terminal-bench/pull/716</x:v>
      </x:c>
      <x:c r="X431" s="27" t="str"/>
      <x:c r="Y431" s="27" t="str">
        <x:v>https://github.com/harbor-framework/terminal-bench/pull/716#issuecomment-4480012806</x:v>
      </x:c>
      <x:c r="Z431" s="27" t="str">
        <x:v>https://github.com/harbor-framework/terminal-bench/pull/716#issuecomment-4480012070</x:v>
      </x:c>
      <x:c r="AA431" s="27" t="str">
        <x:v>https://github.com/harbor-framework/terminal-bench/pull/716#issuecomment-4480013958</x:v>
      </x:c>
      <x:c r="AB431" s="27" t="str">
        <x:v>https://github.com/harbor-framework/terminal-bench/pull/716#issuecomment-4480014081</x:v>
      </x:c>
      <x:c r="AC431" s="27" t="str">
        <x:v>https://github.com/harbor-framework/terminal-bench/pull/716#issuecomment-4898092741</x:v>
      </x:c>
      <x:c r="AD431" s="27" t="str">
        <x:v>https://github.com/harbor-framework/terminal-bench/pull/716#issuecomment-4872577591</x:v>
      </x:c>
      <x:c r="AE431" s="23" t="n">
        <x:v>1</x:v>
      </x:c>
      <x:c r="AF431" s="23" t="n">
        <x:v>1</x:v>
      </x:c>
      <x:c r="AG431" s="23" t="n">
        <x:v>1</x:v>
      </x:c>
      <x:c r="AH431" s="23" t="n">
        <x:v>1</x:v>
      </x:c>
      <x:c r="AI431" s="23" t="n">
        <x:v>1</x:v>
      </x:c>
      <x:c r="AJ431" s="23" t="n">
        <x:v>1</x:v>
      </x:c>
    </x:row>
    <x:row r="432" ht="22" customHeight="1">
      <x:c r="A432" s="24" t="n">
        <x:v>715</x:v>
      </x:c>
      <x:c r="B432" s="26" t="str">
        <x:v>[ScaleAI] Add Magnetized AdS5 Black Hole Singularity Structure Scan task (phys_adsms_026)</x:v>
      </x:c>
      <x:c r="C432" s="23" t="str">
        <x:v>closed</x:v>
      </x:c>
      <x:c r="D432" s="23" t="str">
        <x:v>yes</x:v>
      </x:c>
      <x:c r="E432" s="23" t="str">
        <x:v>no</x:v>
      </x:c>
      <x:c r="F432" s="23" t="str">
        <x:v>scaleai-bot</x:v>
      </x:c>
      <x:c r="G432" s="23" t="str"/>
      <x:c r="H432" s="24" t="n">
        <x:v>11</x:v>
      </x:c>
      <x:c r="I432" s="24" t="n">
        <x:v>6</x:v>
      </x:c>
      <x:c r="J432" s="25" t="n">
        <x:v>505.935</x:v>
      </x:c>
      <x:c r="K432" s="24" t="n">
        <x:v>27</x:v>
      </x:c>
      <x:c r="L432" s="24" t="n">
        <x:v>13</x:v>
      </x:c>
      <x:c r="M432" s="24" t="n">
        <x:v>2</x:v>
      </x:c>
      <x:c r="N432" s="23" t="str">
        <x:v>absent</x:v>
      </x:c>
      <x:c r="O432" s="23" t="str">
        <x:v>f5b2b78a83dc1ba7c3beb53058ef47aa8722e252</x:v>
      </x:c>
      <x:c r="P432" s="23" t="str"/>
      <x:c r="Q432" s="23" t="str">
        <x:v>observed</x:v>
      </x:c>
      <x:c r="R432" s="23" t="str">
        <x:v>fail</x:v>
      </x:c>
      <x:c r="S432" s="23" t="str">
        <x:v>pass</x:v>
      </x:c>
      <x:c r="T432" s="23" t="str">
        <x:v>pass</x:v>
      </x:c>
      <x:c r="U432" s="24" t="n">
        <x:v>3</x:v>
      </x:c>
      <x:c r="V432" s="24" t="n">
        <x:v>1</x:v>
      </x:c>
      <x:c r="W432" s="27" t="str">
        <x:v>https://github.com/harbor-framework/terminal-bench/pull/715</x:v>
      </x:c>
      <x:c r="X432" s="27" t="str"/>
      <x:c r="Y432" s="27" t="str">
        <x:v>https://github.com/harbor-framework/terminal-bench/pull/715#issuecomment-4479998763</x:v>
      </x:c>
      <x:c r="Z432" s="27" t="str">
        <x:v>https://github.com/harbor-framework/terminal-bench/pull/715#issuecomment-4479999455</x:v>
      </x:c>
      <x:c r="AA432" s="27" t="str">
        <x:v>https://github.com/harbor-framework/terminal-bench/pull/715#issuecomment-4480000415</x:v>
      </x:c>
      <x:c r="AB432" s="27" t="str">
        <x:v>https://github.com/harbor-framework/terminal-bench/pull/715#issuecomment-4479999393</x:v>
      </x:c>
      <x:c r="AC432" s="27" t="str">
        <x:v>https://github.com/harbor-framework/terminal-bench/pull/715#issuecomment-4627043703</x:v>
      </x:c>
      <x:c r="AD432" s="27" t="str">
        <x:v>https://github.com/harbor-framework/terminal-bench/pull/715#issuecomment-4627043546</x:v>
      </x:c>
      <x:c r="AE432" s="23" t="n">
        <x:v>1</x:v>
      </x:c>
      <x:c r="AF432" s="23" t="n">
        <x:v>1</x:v>
      </x:c>
      <x:c r="AG432" s="23" t="n">
        <x:v>1</x:v>
      </x:c>
      <x:c r="AH432" s="23" t="n">
        <x:v>1</x:v>
      </x:c>
      <x:c r="AI432" s="23" t="n">
        <x:v>1</x:v>
      </x:c>
      <x:c r="AJ432" s="23" t="n">
        <x:v>1</x:v>
      </x:c>
    </x:row>
    <x:row r="433" ht="22" customHeight="1">
      <x:c r="A433" s="24" t="n">
        <x:v>713</x:v>
      </x:c>
      <x:c r="B433" s="26" t="str">
        <x:v>[ScaleAI] Add Determine the topology of hydrogen-bonded frameworks (HOF) from Crystallographic Information Files (CIFs) (CHEM-SUPRAMOLECULAR-d03)</x:v>
      </x:c>
      <x:c r="C433" s="23" t="str">
        <x:v>merged</x:v>
      </x:c>
      <x:c r="D433" s="23" t="str">
        <x:v>yes</x:v>
      </x:c>
      <x:c r="E433" s="23" t="str">
        <x:v>yes</x:v>
      </x:c>
      <x:c r="F433" s="23" t="str">
        <x:v>scaleai-bot</x:v>
      </x:c>
      <x:c r="G433" s="23" t="str">
        <x:v>AaronFeller</x:v>
      </x:c>
      <x:c r="H433" s="24" t="n">
        <x:v>19</x:v>
      </x:c>
      <x:c r="I433" s="24" t="n">
        <x:v>11</x:v>
      </x:c>
      <x:c r="J433" s="25" t="n">
        <x:v>842.106</x:v>
      </x:c>
      <x:c r="K433" s="24" t="n">
        <x:v>32</x:v>
      </x:c>
      <x:c r="L433" s="24" t="n">
        <x:v>12</x:v>
      </x:c>
      <x:c r="M433" s="24" t="n">
        <x:v>2</x:v>
      </x:c>
      <x:c r="N433" s="23" t="str">
        <x:v>absent</x:v>
      </x:c>
      <x:c r="O433" s="23" t="str">
        <x:v>e0c1025764ff8135f1eb97e38547279840fa70f5</x:v>
      </x:c>
      <x:c r="P433" s="23" t="str">
        <x:v>6761a8aad5c3db55f300d88179ba5731548de741</x:v>
      </x:c>
      <x:c r="Q433" s="23" t="str">
        <x:v>observed</x:v>
      </x:c>
      <x:c r="R433" s="23" t="str">
        <x:v>pass</x:v>
      </x:c>
      <x:c r="S433" s="23" t="str">
        <x:v>unavailable</x:v>
      </x:c>
      <x:c r="T433" s="23" t="str">
        <x:v>pass</x:v>
      </x:c>
      <x:c r="U433" s="24" t="n">
        <x:v>5</x:v>
      </x:c>
      <x:c r="V433" s="24" t="n">
        <x:v>2</x:v>
      </x:c>
      <x:c r="W433" s="27" t="str">
        <x:v>https://github.com/harbor-framework/terminal-bench/pull/713</x:v>
      </x:c>
      <x:c r="X433" s="27" t="str"/>
      <x:c r="Y433" s="27" t="str">
        <x:v>https://github.com/harbor-framework/terminal-bench/pull/713#issuecomment-4479977932</x:v>
      </x:c>
      <x:c r="Z433" s="27" t="str">
        <x:v>https://github.com/harbor-framework/terminal-bench/pull/713#issuecomment-4479977095</x:v>
      </x:c>
      <x:c r="AA433" s="27" t="str">
        <x:v>https://github.com/harbor-framework/terminal-bench/pull/713#issuecomment-4479978915</x:v>
      </x:c>
      <x:c r="AB433" s="27" t="str">
        <x:v>https://github.com/harbor-framework/terminal-bench/pull/713#issuecomment-4479978497</x:v>
      </x:c>
      <x:c r="AC433" s="27" t="str">
        <x:v>https://github.com/harbor-framework/terminal-bench/pull/713#issuecomment-4639371819</x:v>
      </x:c>
      <x:c r="AD433" s="27" t="str">
        <x:v>https://github.com/harbor-framework/terminal-bench/pull/713#issuecomment-4633408622</x:v>
      </x:c>
      <x:c r="AE433" s="23" t="n">
        <x:v>1</x:v>
      </x:c>
      <x:c r="AF433" s="23" t="n">
        <x:v>1</x:v>
      </x:c>
      <x:c r="AG433" s="23" t="n">
        <x:v>1</x:v>
      </x:c>
      <x:c r="AH433" s="23" t="n">
        <x:v>1</x:v>
      </x:c>
      <x:c r="AI433" s="23" t="n">
        <x:v>1</x:v>
      </x:c>
      <x:c r="AJ433" s="23" t="n">
        <x:v>1</x:v>
      </x:c>
    </x:row>
    <x:row r="434" ht="22" customHeight="1">
      <x:c r="A434" s="24" t="n">
        <x:v>712</x:v>
      </x:c>
      <x:c r="B434" s="26" t="str">
        <x:v>[ScaleAI] Add Analyze scanning tunneling micrographs to compare unit cell compositions and intermolecular halogen bonds across five distinct self-assembled monolayers. (CHEM-SCAN-3c55)</x:v>
      </x:c>
      <x:c r="C434" s="23" t="str">
        <x:v>closed</x:v>
      </x:c>
      <x:c r="D434" s="23" t="str">
        <x:v>yes</x:v>
      </x:c>
      <x:c r="E434" s="23" t="str">
        <x:v>no</x:v>
      </x:c>
      <x:c r="F434" s="23" t="str">
        <x:v>scaleai-bot</x:v>
      </x:c>
      <x:c r="G434" s="23" t="str"/>
      <x:c r="H434" s="24" t="n">
        <x:v>15</x:v>
      </x:c>
      <x:c r="I434" s="24" t="n">
        <x:v>8</x:v>
      </x:c>
      <x:c r="J434" s="25" t="n">
        <x:v>917.508</x:v>
      </x:c>
      <x:c r="K434" s="24" t="n">
        <x:v>24</x:v>
      </x:c>
      <x:c r="L434" s="24" t="n">
        <x:v>9</x:v>
      </x:c>
      <x:c r="M434" s="24" t="n">
        <x:v>4</x:v>
      </x:c>
      <x:c r="N434" s="23" t="str">
        <x:v>absent</x:v>
      </x:c>
      <x:c r="O434" s="23" t="str">
        <x:v>22223aa252ca3018563c1a271404f8dc9a0d43db</x:v>
      </x:c>
      <x:c r="P434" s="23" t="str"/>
      <x:c r="Q434" s="23" t="str">
        <x:v>observed</x:v>
      </x:c>
      <x:c r="R434" s="23" t="str">
        <x:v>pass</x:v>
      </x:c>
      <x:c r="S434" s="23" t="str">
        <x:v>unavailable</x:v>
      </x:c>
      <x:c r="T434" s="23" t="str">
        <x:v>pass</x:v>
      </x:c>
      <x:c r="U434" s="24" t="n">
        <x:v>4</x:v>
      </x:c>
      <x:c r="V434" s="24" t="n">
        <x:v>2</x:v>
      </x:c>
      <x:c r="W434" s="27" t="str">
        <x:v>https://github.com/harbor-framework/terminal-bench/pull/712</x:v>
      </x:c>
      <x:c r="X434" s="27" t="str"/>
      <x:c r="Y434" s="27" t="str">
        <x:v>https://github.com/harbor-framework/terminal-bench/pull/712#issuecomment-4479975227</x:v>
      </x:c>
      <x:c r="Z434" s="27" t="str">
        <x:v>https://github.com/harbor-framework/terminal-bench/pull/712#issuecomment-4479974319</x:v>
      </x:c>
      <x:c r="AA434" s="27" t="str">
        <x:v>https://github.com/harbor-framework/terminal-bench/pull/712#issuecomment-4479975816</x:v>
      </x:c>
      <x:c r="AB434" s="27" t="str">
        <x:v>https://github.com/harbor-framework/terminal-bench/pull/712#issuecomment-4479975899</x:v>
      </x:c>
      <x:c r="AC434" s="27" t="str">
        <x:v>https://github.com/harbor-framework/terminal-bench/pull/712#issuecomment-4772445397</x:v>
      </x:c>
      <x:c r="AD434" s="27" t="str">
        <x:v>https://github.com/harbor-framework/terminal-bench/pull/712#issuecomment-4597609774</x:v>
      </x:c>
      <x:c r="AE434" s="23" t="n">
        <x:v>1</x:v>
      </x:c>
      <x:c r="AF434" s="23" t="n">
        <x:v>1</x:v>
      </x:c>
      <x:c r="AG434" s="23" t="n">
        <x:v>1</x:v>
      </x:c>
      <x:c r="AH434" s="23" t="n">
        <x:v>1</x:v>
      </x:c>
      <x:c r="AI434" s="23" t="n">
        <x:v>1</x:v>
      </x:c>
      <x:c r="AJ434" s="23" t="n">
        <x:v>1</x:v>
      </x:c>
    </x:row>
    <x:row r="435" ht="22" customHeight="1">
      <x:c r="A435" s="24" t="n">
        <x:v>711</x:v>
      </x:c>
      <x:c r="B435" s="26" t="str">
        <x:v>[ScaleAI] Add Complex N-Glycan Structural Elucidation by Tandem Mass Spectrometry (CHEM-GLYC-9c23)</x:v>
      </x:c>
      <x:c r="C435" s="23" t="str">
        <x:v>merged</x:v>
      </x:c>
      <x:c r="D435" s="23" t="str">
        <x:v>yes</x:v>
      </x:c>
      <x:c r="E435" s="23" t="str">
        <x:v>yes</x:v>
      </x:c>
      <x:c r="F435" s="23" t="str">
        <x:v>scaleai-bot</x:v>
      </x:c>
      <x:c r="G435" s="23" t="str">
        <x:v>ibercovich</x:v>
      </x:c>
      <x:c r="H435" s="24" t="n">
        <x:v>12</x:v>
      </x:c>
      <x:c r="I435" s="24" t="n">
        <x:v>8</x:v>
      </x:c>
      <x:c r="J435" s="25" t="n">
        <x:v>1115.374</x:v>
      </x:c>
      <x:c r="K435" s="24" t="n">
        <x:v>38</x:v>
      </x:c>
      <x:c r="L435" s="24" t="n">
        <x:v>16</x:v>
      </x:c>
      <x:c r="M435" s="24" t="n">
        <x:v>3</x:v>
      </x:c>
      <x:c r="N435" s="23" t="str">
        <x:v>absent</x:v>
      </x:c>
      <x:c r="O435" s="23" t="str">
        <x:v>efbc93fbdc9889dd488f82be40ed6aeaf06552e9</x:v>
      </x:c>
      <x:c r="P435" s="23" t="str">
        <x:v>df20a8d33aea0e49927a67c4f48c7303586f705c</x:v>
      </x:c>
      <x:c r="Q435" s="23" t="str">
        <x:v>observed</x:v>
      </x:c>
      <x:c r="R435" s="23" t="str">
        <x:v>pass</x:v>
      </x:c>
      <x:c r="S435" s="23" t="str">
        <x:v>pass</x:v>
      </x:c>
      <x:c r="T435" s="23" t="str">
        <x:v>pass</x:v>
      </x:c>
      <x:c r="U435" s="24" t="n">
        <x:v>5</x:v>
      </x:c>
      <x:c r="V435" s="24" t="n">
        <x:v>2</x:v>
      </x:c>
      <x:c r="W435" s="27" t="str">
        <x:v>https://github.com/harbor-framework/terminal-bench/pull/711</x:v>
      </x:c>
      <x:c r="X435" s="27" t="str"/>
      <x:c r="Y435" s="27" t="str">
        <x:v>https://github.com/harbor-framework/terminal-bench/pull/711#issuecomment-4479971970</x:v>
      </x:c>
      <x:c r="Z435" s="27" t="str">
        <x:v>https://github.com/harbor-framework/terminal-bench/pull/711#issuecomment-4479971085</x:v>
      </x:c>
      <x:c r="AA435" s="27" t="str">
        <x:v>https://github.com/harbor-framework/terminal-bench/pull/711#issuecomment-4479972597</x:v>
      </x:c>
      <x:c r="AB435" s="27" t="str">
        <x:v>https://github.com/harbor-framework/terminal-bench/pull/711#issuecomment-4479972007</x:v>
      </x:c>
      <x:c r="AC435" s="27" t="str">
        <x:v>https://github.com/harbor-framework/terminal-bench/pull/711#issuecomment-4880418132</x:v>
      </x:c>
      <x:c r="AD435" s="27" t="str">
        <x:v>https://github.com/harbor-framework/terminal-bench/pull/711#issuecomment-4633398887</x:v>
      </x:c>
      <x:c r="AE435" s="23" t="n">
        <x:v>1</x:v>
      </x:c>
      <x:c r="AF435" s="23" t="n">
        <x:v>1</x:v>
      </x:c>
      <x:c r="AG435" s="23" t="n">
        <x:v>1</x:v>
      </x:c>
      <x:c r="AH435" s="23" t="n">
        <x:v>1</x:v>
      </x:c>
      <x:c r="AI435" s="23" t="n">
        <x:v>1</x:v>
      </x:c>
      <x:c r="AJ435" s="23" t="n">
        <x:v>1</x:v>
      </x:c>
    </x:row>
    <x:row r="436" ht="22" customHeight="1">
      <x:c r="A436" s="24" t="n">
        <x:v>702</x:v>
      </x:c>
      <x:c r="B436" s="26" t="str">
        <x:v>Add rust-ransom-decrypt task</x:v>
      </x:c>
      <x:c r="C436" s="23" t="str">
        <x:v>closed</x:v>
      </x:c>
      <x:c r="D436" s="23" t="str">
        <x:v>yes</x:v>
      </x:c>
      <x:c r="E436" s="23" t="str">
        <x:v>no</x:v>
      </x:c>
      <x:c r="F436" s="23" t="str">
        <x:v>Dusker-AI</x:v>
      </x:c>
      <x:c r="G436" s="23" t="str"/>
      <x:c r="H436" s="24" t="n">
        <x:v>14</x:v>
      </x:c>
      <x:c r="I436" s="24" t="n">
        <x:v>3</x:v>
      </x:c>
      <x:c r="J436" s="25" t="n">
        <x:v>26.949</x:v>
      </x:c>
      <x:c r="K436" s="24" t="n">
        <x:v>9</x:v>
      </x:c>
      <x:c r="L436" s="24" t="n">
        <x:v>0</x:v>
      </x:c>
      <x:c r="M436" s="24" t="n">
        <x:v>0</x:v>
      </x:c>
      <x:c r="N436" s="23" t="str">
        <x:v>absent</x:v>
      </x:c>
      <x:c r="O436" s="23" t="str">
        <x:v>e1e9dd41bb8a84f033e4034db1336e266d418421</x:v>
      </x:c>
      <x:c r="P436" s="23" t="str"/>
      <x:c r="Q436" s="23" t="str">
        <x:v>observed</x:v>
      </x:c>
      <x:c r="R436" s="23" t="str">
        <x:v>pass</x:v>
      </x:c>
      <x:c r="S436" s="23" t="str">
        <x:v>pass</x:v>
      </x:c>
      <x:c r="T436" s="23" t="str">
        <x:v>pass</x:v>
      </x:c>
      <x:c r="U436" s="24" t="n">
        <x:v>2</x:v>
      </x:c>
      <x:c r="V436" s="24" t="n">
        <x:v>2</x:v>
      </x:c>
      <x:c r="W436" s="27" t="str">
        <x:v>https://github.com/harbor-framework/terminal-bench/pull/702</x:v>
      </x:c>
      <x:c r="X436" s="27" t="str"/>
      <x:c r="Y436" s="27" t="str">
        <x:v>https://github.com/harbor-framework/terminal-bench/pull/702#issuecomment-4478612122</x:v>
      </x:c>
      <x:c r="Z436" s="27" t="str">
        <x:v>https://github.com/harbor-framework/terminal-bench/pull/702#issuecomment-4478611968</x:v>
      </x:c>
      <x:c r="AA436" s="27" t="str">
        <x:v>https://github.com/harbor-framework/terminal-bench/pull/702#issuecomment-4478613116</x:v>
      </x:c>
      <x:c r="AB436" s="27" t="str">
        <x:v>https://github.com/harbor-framework/terminal-bench/pull/702#issuecomment-4478613726</x:v>
      </x:c>
      <x:c r="AC436" s="27" t="str">
        <x:v>https://github.com/harbor-framework/terminal-bench/pull/702#issuecomment-4481275057</x:v>
      </x:c>
      <x:c r="AD436" s="27" t="str">
        <x:v>https://github.com/harbor-framework/terminal-bench/pull/702#issuecomment-4481199424</x:v>
      </x:c>
      <x:c r="AE436" s="23" t="n">
        <x:v>1</x:v>
      </x:c>
      <x:c r="AF436" s="23" t="n">
        <x:v>1</x:v>
      </x:c>
      <x:c r="AG436" s="23" t="n">
        <x:v>1</x:v>
      </x:c>
      <x:c r="AH436" s="23" t="n">
        <x:v>1</x:v>
      </x:c>
      <x:c r="AI436" s="23" t="n">
        <x:v>1</x:v>
      </x:c>
      <x:c r="AJ436" s="23" t="n">
        <x:v>1</x:v>
      </x:c>
    </x:row>
    <x:row r="437" ht="22" customHeight="1">
      <x:c r="A437" s="24" t="n">
        <x:v>701</x:v>
      </x:c>
      <x:c r="B437" s="26" t="str">
        <x:v>Add rust-ransom-decrypt task</x:v>
      </x:c>
      <x:c r="C437" s="23" t="str">
        <x:v>closed</x:v>
      </x:c>
      <x:c r="D437" s="23" t="str">
        <x:v>yes</x:v>
      </x:c>
      <x:c r="E437" s="23" t="str">
        <x:v>no</x:v>
      </x:c>
      <x:c r="F437" s="23" t="str">
        <x:v>Dusker-AI</x:v>
      </x:c>
      <x:c r="G437" s="23" t="str"/>
      <x:c r="H437" s="24" t="n">
        <x:v>14</x:v>
      </x:c>
      <x:c r="I437" s="24" t="n">
        <x:v>1</x:v>
      </x:c>
      <x:c r="J437" s="25" t="n">
        <x:v>0.006</x:v>
      </x:c>
      <x:c r="K437" s="24" t="n">
        <x:v>6</x:v>
      </x:c>
      <x:c r="L437" s="24" t="n">
        <x:v>0</x:v>
      </x:c>
      <x:c r="M437" s="24" t="n">
        <x:v>0</x:v>
      </x:c>
      <x:c r="N437" s="23" t="str">
        <x:v>absent</x:v>
      </x:c>
      <x:c r="O437" s="23" t="str">
        <x:v>3982115d68d53f80d1cd0a21aa009c310e732a59</x:v>
      </x:c>
      <x:c r="P437" s="23" t="str"/>
      <x:c r="Q437" s="23" t="str">
        <x:v>observed</x:v>
      </x:c>
      <x:c r="R437" s="23" t="str">
        <x:v>pass</x:v>
      </x:c>
      <x:c r="S437" s="23" t="str">
        <x:v>fail</x:v>
      </x:c>
      <x:c r="T437" s="23" t="str">
        <x:v>pass</x:v>
      </x:c>
      <x:c r="U437" s="24" t="str"/>
      <x:c r="V437" s="24" t="str"/>
      <x:c r="W437" s="27" t="str">
        <x:v>https://github.com/harbor-framework/terminal-bench/pull/701</x:v>
      </x:c>
      <x:c r="X437" s="27" t="str"/>
      <x:c r="Y437" s="27" t="str">
        <x:v>https://github.com/harbor-framework/terminal-bench/pull/701#issuecomment-4478461484</x:v>
      </x:c>
      <x:c r="Z437" s="27" t="str">
        <x:v>https://github.com/harbor-framework/terminal-bench/pull/701#issuecomment-4478460839</x:v>
      </x:c>
      <x:c r="AA437" s="27" t="str">
        <x:v>https://github.com/harbor-framework/terminal-bench/pull/701#issuecomment-4478462374</x:v>
      </x:c>
      <x:c r="AB437" s="27" t="str">
        <x:v>https://github.com/harbor-framework/terminal-bench/pull/701#issuecomment-4478462096</x:v>
      </x:c>
      <x:c r="AC437" s="27" t="str"/>
      <x:c r="AD437" s="27" t="str"/>
      <x:c r="AE437" s="23" t="n">
        <x:v>1</x:v>
      </x:c>
      <x:c r="AF437" s="23" t="n">
        <x:v>1</x:v>
      </x:c>
      <x:c r="AG437" s="23" t="n">
        <x:v>1</x:v>
      </x:c>
      <x:c r="AH437" s="23" t="n">
        <x:v>1</x:v>
      </x:c>
      <x:c r="AI437" s="23" t="n">
        <x:v>0</x:v>
      </x:c>
      <x:c r="AJ437" s="23" t="n">
        <x:v>0</x:v>
      </x:c>
    </x:row>
    <x:row r="438" ht="22" customHeight="1">
      <x:c r="A438" s="24" t="n">
        <x:v>698</x:v>
      </x:c>
      <x:c r="B438" s="26" t="str">
        <x:v>Add aead-nonce-forge task</x:v>
      </x:c>
      <x:c r="C438" s="23" t="str">
        <x:v>closed</x:v>
      </x:c>
      <x:c r="D438" s="23" t="str">
        <x:v>yes</x:v>
      </x:c>
      <x:c r="E438" s="23" t="str">
        <x:v>no</x:v>
      </x:c>
      <x:c r="F438" s="23" t="str">
        <x:v>Dusker-AI</x:v>
      </x:c>
      <x:c r="G438" s="23" t="str"/>
      <x:c r="H438" s="24" t="n">
        <x:v>11</x:v>
      </x:c>
      <x:c r="I438" s="24" t="n">
        <x:v>2</x:v>
      </x:c>
      <x:c r="J438" s="25" t="n">
        <x:v>27.972</x:v>
      </x:c>
      <x:c r="K438" s="24" t="n">
        <x:v>7</x:v>
      </x:c>
      <x:c r="L438" s="24" t="n">
        <x:v>0</x:v>
      </x:c>
      <x:c r="M438" s="24" t="n">
        <x:v>0</x:v>
      </x:c>
      <x:c r="N438" s="23" t="str">
        <x:v>absent</x:v>
      </x:c>
      <x:c r="O438" s="23" t="str">
        <x:v>f0e48284322eeefdfcd8b66a76cb624e5721a186</x:v>
      </x:c>
      <x:c r="P438" s="23" t="str"/>
      <x:c r="Q438" s="23" t="str">
        <x:v>observed</x:v>
      </x:c>
      <x:c r="R438" s="23" t="str">
        <x:v>pass</x:v>
      </x:c>
      <x:c r="S438" s="23" t="str">
        <x:v>pass</x:v>
      </x:c>
      <x:c r="T438" s="23" t="str">
        <x:v>pass</x:v>
      </x:c>
      <x:c r="U438" s="24" t="n">
        <x:v>1</x:v>
      </x:c>
      <x:c r="V438" s="24" t="n">
        <x:v>1</x:v>
      </x:c>
      <x:c r="W438" s="27" t="str">
        <x:v>https://github.com/harbor-framework/terminal-bench/pull/698</x:v>
      </x:c>
      <x:c r="X438" s="27" t="str"/>
      <x:c r="Y438" s="27" t="str">
        <x:v>https://github.com/harbor-framework/terminal-bench/pull/698#issuecomment-4478075496</x:v>
      </x:c>
      <x:c r="Z438" s="27" t="str">
        <x:v>https://github.com/harbor-framework/terminal-bench/pull/698#issuecomment-4478075071</x:v>
      </x:c>
      <x:c r="AA438" s="27" t="str">
        <x:v>https://github.com/harbor-framework/terminal-bench/pull/698#issuecomment-4478076301</x:v>
      </x:c>
      <x:c r="AB438" s="27" t="str">
        <x:v>https://github.com/harbor-framework/terminal-bench/pull/698#issuecomment-4478077034</x:v>
      </x:c>
      <x:c r="AC438" s="27" t="str">
        <x:v>https://github.com/harbor-framework/terminal-bench/pull/698#issuecomment-4479978320</x:v>
      </x:c>
      <x:c r="AD438" s="27" t="str">
        <x:v>https://github.com/harbor-framework/terminal-bench/pull/698#issuecomment-4478587279</x:v>
      </x:c>
      <x:c r="AE438" s="23" t="n">
        <x:v>1</x:v>
      </x:c>
      <x:c r="AF438" s="23" t="n">
        <x:v>1</x:v>
      </x:c>
      <x:c r="AG438" s="23" t="n">
        <x:v>1</x:v>
      </x:c>
      <x:c r="AH438" s="23" t="n">
        <x:v>1</x:v>
      </x:c>
      <x:c r="AI438" s="23" t="n">
        <x:v>1</x:v>
      </x:c>
      <x:c r="AJ438" s="23" t="n">
        <x:v>1</x:v>
      </x:c>
    </x:row>
    <x:row r="439" ht="22" customHeight="1">
      <x:c r="A439" s="24" t="n">
        <x:v>695</x:v>
      </x:c>
      <x:c r="B439" s="26" t="str">
        <x:v>Task/replay safe market state canonicalization</x:v>
      </x:c>
      <x:c r="C439" s="23" t="str">
        <x:v>closed</x:v>
      </x:c>
      <x:c r="D439" s="23" t="str">
        <x:v>yes</x:v>
      </x:c>
      <x:c r="E439" s="23" t="str">
        <x:v>no</x:v>
      </x:c>
      <x:c r="F439" s="23" t="str">
        <x:v>shivamrai-ds</x:v>
      </x:c>
      <x:c r="G439" s="23" t="str"/>
      <x:c r="H439" s="24" t="n">
        <x:v>33</x:v>
      </x:c>
      <x:c r="I439" s="24" t="n">
        <x:v>27</x:v>
      </x:c>
      <x:c r="J439" s="25" t="n">
        <x:v>544.283</x:v>
      </x:c>
      <x:c r="K439" s="24" t="n">
        <x:v>68</x:v>
      </x:c>
      <x:c r="L439" s="24" t="n">
        <x:v>39</x:v>
      </x:c>
      <x:c r="M439" s="24" t="n">
        <x:v>17</x:v>
      </x:c>
      <x:c r="N439" s="23" t="str">
        <x:v>absent</x:v>
      </x:c>
      <x:c r="O439" s="23" t="str">
        <x:v>63f827509750e0354b00e746ed24c8c7c9916459</x:v>
      </x:c>
      <x:c r="P439" s="23" t="str"/>
      <x:c r="Q439" s="23" t="str">
        <x:v>observed</x:v>
      </x:c>
      <x:c r="R439" s="23" t="str">
        <x:v>pass</x:v>
      </x:c>
      <x:c r="S439" s="23" t="str">
        <x:v>pass</x:v>
      </x:c>
      <x:c r="T439" s="23" t="str">
        <x:v>pass</x:v>
      </x:c>
      <x:c r="U439" s="24" t="n">
        <x:v>12</x:v>
      </x:c>
      <x:c r="V439" s="24" t="n">
        <x:v>8</x:v>
      </x:c>
      <x:c r="W439" s="27" t="str">
        <x:v>https://github.com/harbor-framework/terminal-bench/pull/695</x:v>
      </x:c>
      <x:c r="X439" s="27" t="str"/>
      <x:c r="Y439" s="27" t="str">
        <x:v>https://github.com/harbor-framework/terminal-bench/pull/695#issuecomment-4475346923</x:v>
      </x:c>
      <x:c r="Z439" s="27" t="str">
        <x:v>https://github.com/harbor-framework/terminal-bench/pull/695#issuecomment-4475346342</x:v>
      </x:c>
      <x:c r="AA439" s="27" t="str">
        <x:v>https://github.com/harbor-framework/terminal-bench/pull/695#issuecomment-4475347492</x:v>
      </x:c>
      <x:c r="AB439" s="27" t="str">
        <x:v>https://github.com/harbor-framework/terminal-bench/pull/695#issuecomment-4475347557</x:v>
      </x:c>
      <x:c r="AC439" s="27" t="str">
        <x:v>https://github.com/harbor-framework/terminal-bench/pull/695#issuecomment-4599668206</x:v>
      </x:c>
      <x:c r="AD439" s="27" t="str">
        <x:v>https://github.com/harbor-framework/terminal-bench/pull/695#issuecomment-4599667126</x:v>
      </x:c>
      <x:c r="AE439" s="23" t="n">
        <x:v>1</x:v>
      </x:c>
      <x:c r="AF439" s="23" t="n">
        <x:v>1</x:v>
      </x:c>
      <x:c r="AG439" s="23" t="n">
        <x:v>1</x:v>
      </x:c>
      <x:c r="AH439" s="23" t="n">
        <x:v>1</x:v>
      </x:c>
      <x:c r="AI439" s="23" t="n">
        <x:v>1</x:v>
      </x:c>
      <x:c r="AJ439" s="23" t="n">
        <x:v>1</x:v>
      </x:c>
    </x:row>
    <x:row r="440" ht="22" customHeight="1">
      <x:c r="A440" s="24" t="n">
        <x:v>694</x:v>
      </x:c>
      <x:c r="B440" s="26" t="str">
        <x:v>Add task: gc-debug</x:v>
      </x:c>
      <x:c r="C440" s="23" t="str">
        <x:v>closed</x:v>
      </x:c>
      <x:c r="D440" s="23" t="str">
        <x:v>yes</x:v>
      </x:c>
      <x:c r="E440" s="23" t="str">
        <x:v>no</x:v>
      </x:c>
      <x:c r="F440" s="23" t="str">
        <x:v>ashishkar-duskerai</x:v>
      </x:c>
      <x:c r="G440" s="23" t="str"/>
      <x:c r="H440" s="24" t="n">
        <x:v>13</x:v>
      </x:c>
      <x:c r="I440" s="24" t="n">
        <x:v>1</x:v>
      </x:c>
      <x:c r="J440" s="25" t="n">
        <x:v>186.766</x:v>
      </x:c>
      <x:c r="K440" s="24" t="n">
        <x:v>10</x:v>
      </x:c>
      <x:c r="L440" s="24" t="n">
        <x:v>2</x:v>
      </x:c>
      <x:c r="M440" s="24" t="n">
        <x:v>1</x:v>
      </x:c>
      <x:c r="N440" s="23" t="str">
        <x:v>absent</x:v>
      </x:c>
      <x:c r="O440" s="23" t="str">
        <x:v>723291e629db07628ae03f03534d1421c4fdea37</x:v>
      </x:c>
      <x:c r="P440" s="23" t="str"/>
      <x:c r="Q440" s="23" t="str">
        <x:v>observed</x:v>
      </x:c>
      <x:c r="R440" s="23" t="str">
        <x:v>pass</x:v>
      </x:c>
      <x:c r="S440" s="23" t="str">
        <x:v>pass</x:v>
      </x:c>
      <x:c r="T440" s="23" t="str">
        <x:v>pass</x:v>
      </x:c>
      <x:c r="U440" s="24" t="n">
        <x:v>1</x:v>
      </x:c>
      <x:c r="V440" s="24" t="n">
        <x:v>1</x:v>
      </x:c>
      <x:c r="W440" s="27" t="str">
        <x:v>https://github.com/harbor-framework/terminal-bench/pull/694</x:v>
      </x:c>
      <x:c r="X440" s="27" t="str"/>
      <x:c r="Y440" s="27" t="str">
        <x:v>https://github.com/harbor-framework/terminal-bench/pull/694#issuecomment-4472647722</x:v>
      </x:c>
      <x:c r="Z440" s="27" t="str">
        <x:v>https://github.com/harbor-framework/terminal-bench/pull/694#issuecomment-4472647478</x:v>
      </x:c>
      <x:c r="AA440" s="27" t="str">
        <x:v>https://github.com/harbor-framework/terminal-bench/pull/694#issuecomment-4472647926</x:v>
      </x:c>
      <x:c r="AB440" s="27" t="str">
        <x:v>https://github.com/harbor-framework/terminal-bench/pull/694#issuecomment-4472647781</x:v>
      </x:c>
      <x:c r="AC440" s="27" t="str">
        <x:v>https://github.com/harbor-framework/terminal-bench/pull/694#issuecomment-4472758327</x:v>
      </x:c>
      <x:c r="AD440" s="27" t="str">
        <x:v>https://github.com/harbor-framework/terminal-bench/pull/694#issuecomment-4472712020</x:v>
      </x:c>
      <x:c r="AE440" s="23" t="n">
        <x:v>1</x:v>
      </x:c>
      <x:c r="AF440" s="23" t="n">
        <x:v>1</x:v>
      </x:c>
      <x:c r="AG440" s="23" t="n">
        <x:v>1</x:v>
      </x:c>
      <x:c r="AH440" s="23" t="n">
        <x:v>1</x:v>
      </x:c>
      <x:c r="AI440" s="23" t="n">
        <x:v>1</x:v>
      </x:c>
      <x:c r="AJ440" s="23" t="n">
        <x:v>1</x:v>
      </x:c>
    </x:row>
    <x:row r="441" ht="22" customHeight="1">
      <x:c r="A441" s="24" t="n">
        <x:v>693</x:v>
      </x:c>
      <x:c r="B441" s="26" t="str">
        <x:v>Add task: iot-secret-extract</x:v>
      </x:c>
      <x:c r="C441" s="23" t="str">
        <x:v>closed</x:v>
      </x:c>
      <x:c r="D441" s="23" t="str">
        <x:v>yes</x:v>
      </x:c>
      <x:c r="E441" s="23" t="str">
        <x:v>no</x:v>
      </x:c>
      <x:c r="F441" s="23" t="str">
        <x:v>ashishkar-duskerai</x:v>
      </x:c>
      <x:c r="G441" s="23" t="str"/>
      <x:c r="H441" s="24" t="n">
        <x:v>9</x:v>
      </x:c>
      <x:c r="I441" s="24" t="n">
        <x:v>5</x:v>
      </x:c>
      <x:c r="J441" s="25" t="n">
        <x:v>84.244</x:v>
      </x:c>
      <x:c r="K441" s="24" t="n">
        <x:v>10</x:v>
      </x:c>
      <x:c r="L441" s="24" t="n">
        <x:v>2</x:v>
      </x:c>
      <x:c r="M441" s="24" t="n">
        <x:v>1</x:v>
      </x:c>
      <x:c r="N441" s="23" t="str">
        <x:v>absent</x:v>
      </x:c>
      <x:c r="O441" s="23" t="str">
        <x:v>73a42668fdafaa76c7f59c4d3ff5a17dd7ec6688</x:v>
      </x:c>
      <x:c r="P441" s="23" t="str"/>
      <x:c r="Q441" s="23" t="str">
        <x:v>observed</x:v>
      </x:c>
      <x:c r="R441" s="23" t="str">
        <x:v>pass</x:v>
      </x:c>
      <x:c r="S441" s="23" t="str">
        <x:v>pass</x:v>
      </x:c>
      <x:c r="T441" s="23" t="str">
        <x:v>pass</x:v>
      </x:c>
      <x:c r="U441" s="24" t="n">
        <x:v>2</x:v>
      </x:c>
      <x:c r="V441" s="24" t="n">
        <x:v>2</x:v>
      </x:c>
      <x:c r="W441" s="27" t="str">
        <x:v>https://github.com/harbor-framework/terminal-bench/pull/693</x:v>
      </x:c>
      <x:c r="X441" s="27" t="str"/>
      <x:c r="Y441" s="27" t="str">
        <x:v>https://github.com/harbor-framework/terminal-bench/pull/693#issuecomment-4472469200</x:v>
      </x:c>
      <x:c r="Z441" s="27" t="str">
        <x:v>https://github.com/harbor-framework/terminal-bench/pull/693#issuecomment-4472469126</x:v>
      </x:c>
      <x:c r="AA441" s="27" t="str">
        <x:v>https://github.com/harbor-framework/terminal-bench/pull/693#issuecomment-4472469384</x:v>
      </x:c>
      <x:c r="AB441" s="27" t="str">
        <x:v>https://github.com/harbor-framework/terminal-bench/pull/693#issuecomment-4472469389</x:v>
      </x:c>
      <x:c r="AC441" s="27" t="str">
        <x:v>https://github.com/harbor-framework/terminal-bench/pull/693#issuecomment-4472740423</x:v>
      </x:c>
      <x:c r="AD441" s="27" t="str">
        <x:v>https://github.com/harbor-framework/terminal-bench/pull/693#issuecomment-4472652063</x:v>
      </x:c>
      <x:c r="AE441" s="23" t="n">
        <x:v>1</x:v>
      </x:c>
      <x:c r="AF441" s="23" t="n">
        <x:v>1</x:v>
      </x:c>
      <x:c r="AG441" s="23" t="n">
        <x:v>1</x:v>
      </x:c>
      <x:c r="AH441" s="23" t="n">
        <x:v>1</x:v>
      </x:c>
      <x:c r="AI441" s="23" t="n">
        <x:v>1</x:v>
      </x:c>
      <x:c r="AJ441" s="23" t="n">
        <x:v>1</x:v>
      </x:c>
    </x:row>
    <x:row r="442" ht="22" customHeight="1">
      <x:c r="A442" s="24" t="n">
        <x:v>692</x:v>
      </x:c>
      <x:c r="B442" s="26" t="str">
        <x:v>Add vba-userform-port task</x:v>
      </x:c>
      <x:c r="C442" s="23" t="str">
        <x:v>merged</x:v>
      </x:c>
      <x:c r="D442" s="23" t="str">
        <x:v>yes</x:v>
      </x:c>
      <x:c r="E442" s="23" t="str">
        <x:v>yes</x:v>
      </x:c>
      <x:c r="F442" s="23" t="str">
        <x:v>bd317</x:v>
      </x:c>
      <x:c r="G442" s="23" t="str">
        <x:v>RyanMarten</x:v>
      </x:c>
      <x:c r="H442" s="24" t="n">
        <x:v>80</x:v>
      </x:c>
      <x:c r="I442" s="24" t="n">
        <x:v>17</x:v>
      </x:c>
      <x:c r="J442" s="25" t="n">
        <x:v>1319.591</x:v>
      </x:c>
      <x:c r="K442" s="24" t="n">
        <x:v>38</x:v>
      </x:c>
      <x:c r="L442" s="24" t="n">
        <x:v>11</x:v>
      </x:c>
      <x:c r="M442" s="24" t="n">
        <x:v>7</x:v>
      </x:c>
      <x:c r="N442" s="23" t="str">
        <x:v>exact</x:v>
      </x:c>
      <x:c r="O442" s="23" t="str">
        <x:v>482b86b0152ce9fb8811ea3578e14faa7901efa2</x:v>
      </x:c>
      <x:c r="P442" s="23" t="str">
        <x:v>23119627033f67037b27587b3cb11d42686d6189</x:v>
      </x:c>
      <x:c r="Q442" s="23" t="str">
        <x:v>observed</x:v>
      </x:c>
      <x:c r="R442" s="23" t="str">
        <x:v>pass</x:v>
      </x:c>
      <x:c r="S442" s="23" t="str">
        <x:v>pass</x:v>
      </x:c>
      <x:c r="T442" s="23" t="str">
        <x:v>pass</x:v>
      </x:c>
      <x:c r="U442" s="24" t="n">
        <x:v>10</x:v>
      </x:c>
      <x:c r="V442" s="24" t="n">
        <x:v>7</x:v>
      </x:c>
      <x:c r="W442" s="27" t="str">
        <x:v>https://github.com/harbor-framework/terminal-bench/pull/692</x:v>
      </x:c>
      <x:c r="X442" s="27" t="str">
        <x:v>https://discord.com/channels/1360039261361012928/1470564747924738122</x:v>
      </x:c>
      <x:c r="Y442" s="27" t="str">
        <x:v>https://github.com/harbor-framework/terminal-bench/pull/692#issuecomment-4472450604</x:v>
      </x:c>
      <x:c r="Z442" s="27" t="str">
        <x:v>https://github.com/harbor-framework/terminal-bench/pull/692#issuecomment-4472450492</x:v>
      </x:c>
      <x:c r="AA442" s="27" t="str">
        <x:v>https://github.com/harbor-framework/terminal-bench/pull/692#issuecomment-4472450868</x:v>
      </x:c>
      <x:c r="AB442" s="27" t="str">
        <x:v>https://github.com/harbor-framework/terminal-bench/pull/692#issuecomment-4472450802</x:v>
      </x:c>
      <x:c r="AC442" s="27" t="str">
        <x:v>https://github.com/harbor-framework/terminal-bench/pull/692#issuecomment-4903878452</x:v>
      </x:c>
      <x:c r="AD442" s="27" t="str">
        <x:v>https://github.com/harbor-framework/terminal-bench/pull/692#issuecomment-4862907034</x:v>
      </x:c>
      <x:c r="AE442" s="23" t="n">
        <x:v>1</x:v>
      </x:c>
      <x:c r="AF442" s="23" t="n">
        <x:v>1</x:v>
      </x:c>
      <x:c r="AG442" s="23" t="n">
        <x:v>1</x:v>
      </x:c>
      <x:c r="AH442" s="23" t="n">
        <x:v>1</x:v>
      </x:c>
      <x:c r="AI442" s="23" t="n">
        <x:v>1</x:v>
      </x:c>
      <x:c r="AJ442" s="23" t="n">
        <x:v>1</x:v>
      </x:c>
    </x:row>
    <x:row r="443" ht="22" customHeight="1">
      <x:c r="A443" s="24" t="n">
        <x:v>691</x:v>
      </x:c>
      <x:c r="B443" s="26" t="str">
        <x:v>Add task: iot-secret-extract</x:v>
      </x:c>
      <x:c r="C443" s="23" t="str">
        <x:v>closed</x:v>
      </x:c>
      <x:c r="D443" s="23" t="str">
        <x:v>yes</x:v>
      </x:c>
      <x:c r="E443" s="23" t="str">
        <x:v>no</x:v>
      </x:c>
      <x:c r="F443" s="23" t="str">
        <x:v>ashishkar-duskerai</x:v>
      </x:c>
      <x:c r="G443" s="23" t="str"/>
      <x:c r="H443" s="24" t="n">
        <x:v>9</x:v>
      </x:c>
      <x:c r="I443" s="24" t="n">
        <x:v>4</x:v>
      </x:c>
      <x:c r="J443" s="25" t="n">
        <x:v>1.381</x:v>
      </x:c>
      <x:c r="K443" s="24" t="n">
        <x:v>10</x:v>
      </x:c>
      <x:c r="L443" s="24" t="n">
        <x:v>0</x:v>
      </x:c>
      <x:c r="M443" s="24" t="n">
        <x:v>0</x:v>
      </x:c>
      <x:c r="N443" s="23" t="str">
        <x:v>absent</x:v>
      </x:c>
      <x:c r="O443" s="23" t="str">
        <x:v>53a9a98fc4dd38741db7499c406e7dea2b24c5f8</x:v>
      </x:c>
      <x:c r="P443" s="23" t="str"/>
      <x:c r="Q443" s="23" t="str">
        <x:v>observed</x:v>
      </x:c>
      <x:c r="R443" s="23" t="str">
        <x:v>pass</x:v>
      </x:c>
      <x:c r="S443" s="23" t="str">
        <x:v>pass</x:v>
      </x:c>
      <x:c r="T443" s="23" t="str">
        <x:v>pass</x:v>
      </x:c>
      <x:c r="U443" s="24" t="n">
        <x:v>2</x:v>
      </x:c>
      <x:c r="V443" s="24" t="n">
        <x:v>2</x:v>
      </x:c>
      <x:c r="W443" s="27" t="str">
        <x:v>https://github.com/harbor-framework/terminal-bench/pull/691</x:v>
      </x:c>
      <x:c r="X443" s="27" t="str"/>
      <x:c r="Y443" s="27" t="str">
        <x:v>https://github.com/harbor-framework/terminal-bench/pull/691#issuecomment-4472261143</x:v>
      </x:c>
      <x:c r="Z443" s="27" t="str">
        <x:v>https://github.com/harbor-framework/terminal-bench/pull/691#issuecomment-4472261040</x:v>
      </x:c>
      <x:c r="AA443" s="27" t="str">
        <x:v>https://github.com/harbor-framework/terminal-bench/pull/691#issuecomment-4472261366</x:v>
      </x:c>
      <x:c r="AB443" s="27" t="str">
        <x:v>https://github.com/harbor-framework/terminal-bench/pull/691#issuecomment-4472261278</x:v>
      </x:c>
      <x:c r="AC443" s="27" t="str">
        <x:v>https://github.com/harbor-framework/terminal-bench/pull/691#issuecomment-4472495172</x:v>
      </x:c>
      <x:c r="AD443" s="27" t="str">
        <x:v>https://github.com/harbor-framework/terminal-bench/pull/691#issuecomment-4472494273</x:v>
      </x:c>
      <x:c r="AE443" s="23" t="n">
        <x:v>1</x:v>
      </x:c>
      <x:c r="AF443" s="23" t="n">
        <x:v>1</x:v>
      </x:c>
      <x:c r="AG443" s="23" t="n">
        <x:v>1</x:v>
      </x:c>
      <x:c r="AH443" s="23" t="n">
        <x:v>1</x:v>
      </x:c>
      <x:c r="AI443" s="23" t="n">
        <x:v>1</x:v>
      </x:c>
      <x:c r="AJ443" s="23" t="n">
        <x:v>1</x:v>
      </x:c>
    </x:row>
    <x:row r="444" ht="22" customHeight="1">
      <x:c r="A444" s="24" t="n">
        <x:v>690</x:v>
      </x:c>
      <x:c r="B444" s="26" t="str">
        <x:v>Add task: nsec3-denial-proof</x:v>
      </x:c>
      <x:c r="C444" s="23" t="str">
        <x:v>closed</x:v>
      </x:c>
      <x:c r="D444" s="23" t="str">
        <x:v>yes</x:v>
      </x:c>
      <x:c r="E444" s="23" t="str">
        <x:v>no</x:v>
      </x:c>
      <x:c r="F444" s="23" t="str">
        <x:v>bochencs</x:v>
      </x:c>
      <x:c r="G444" s="23" t="str"/>
      <x:c r="H444" s="24" t="n">
        <x:v>10</x:v>
      </x:c>
      <x:c r="I444" s="24" t="n">
        <x:v>3</x:v>
      </x:c>
      <x:c r="J444" s="25" t="n">
        <x:v>1.745</x:v>
      </x:c>
      <x:c r="K444" s="24" t="n">
        <x:v>7</x:v>
      </x:c>
      <x:c r="L444" s="24" t="n">
        <x:v>0</x:v>
      </x:c>
      <x:c r="M444" s="24" t="n">
        <x:v>1</x:v>
      </x:c>
      <x:c r="N444" s="23" t="str">
        <x:v>exact</x:v>
      </x:c>
      <x:c r="O444" s="23" t="str">
        <x:v>211ed93f69992fded102f3cde984863985d6a143</x:v>
      </x:c>
      <x:c r="P444" s="23" t="str"/>
      <x:c r="Q444" s="23" t="str">
        <x:v>observed</x:v>
      </x:c>
      <x:c r="R444" s="23" t="str">
        <x:v>pass</x:v>
      </x:c>
      <x:c r="S444" s="23" t="str">
        <x:v>pass</x:v>
      </x:c>
      <x:c r="T444" s="23" t="str">
        <x:v>pass</x:v>
      </x:c>
      <x:c r="U444" s="24" t="n">
        <x:v>1</x:v>
      </x:c>
      <x:c r="V444" s="24" t="n">
        <x:v>1</x:v>
      </x:c>
      <x:c r="W444" s="27" t="str">
        <x:v>https://github.com/harbor-framework/terminal-bench/pull/690</x:v>
      </x:c>
      <x:c r="X444" s="27" t="str">
        <x:v>https://discord.com/channels/1360039261361012928/1503367685268836352</x:v>
      </x:c>
      <x:c r="Y444" s="27" t="str">
        <x:v>https://github.com/harbor-framework/terminal-bench/pull/690#issuecomment-4472147854</x:v>
      </x:c>
      <x:c r="Z444" s="27" t="str">
        <x:v>https://github.com/harbor-framework/terminal-bench/pull/690#issuecomment-4472147686</x:v>
      </x:c>
      <x:c r="AA444" s="27" t="str">
        <x:v>https://github.com/harbor-framework/terminal-bench/pull/690#issuecomment-4472148049</x:v>
      </x:c>
      <x:c r="AB444" s="27" t="str">
        <x:v>https://github.com/harbor-framework/terminal-bench/pull/690#issuecomment-4472147950</x:v>
      </x:c>
      <x:c r="AC444" s="27" t="str">
        <x:v>https://github.com/harbor-framework/terminal-bench/pull/690#issuecomment-4472294670</x:v>
      </x:c>
      <x:c r="AD444" s="27" t="str">
        <x:v>https://github.com/harbor-framework/terminal-bench/pull/690#issuecomment-4472279572</x:v>
      </x:c>
      <x:c r="AE444" s="23" t="n">
        <x:v>1</x:v>
      </x:c>
      <x:c r="AF444" s="23" t="n">
        <x:v>1</x:v>
      </x:c>
      <x:c r="AG444" s="23" t="n">
        <x:v>1</x:v>
      </x:c>
      <x:c r="AH444" s="23" t="n">
        <x:v>1</x:v>
      </x:c>
      <x:c r="AI444" s="23" t="n">
        <x:v>1</x:v>
      </x:c>
      <x:c r="AJ444" s="23" t="n">
        <x:v>1</x:v>
      </x:c>
    </x:row>
    <x:row r="445" ht="22" customHeight="1">
      <x:c r="A445" s="24" t="n">
        <x:v>689</x:v>
      </x:c>
      <x:c r="B445" s="26" t="str">
        <x:v>Add task: oversell-race</x:v>
      </x:c>
      <x:c r="C445" s="23" t="str">
        <x:v>closed</x:v>
      </x:c>
      <x:c r="D445" s="23" t="str">
        <x:v>yes</x:v>
      </x:c>
      <x:c r="E445" s="23" t="str">
        <x:v>no</x:v>
      </x:c>
      <x:c r="F445" s="23" t="str">
        <x:v>ashishkar-duskerai</x:v>
      </x:c>
      <x:c r="G445" s="23" t="str"/>
      <x:c r="H445" s="24" t="n">
        <x:v>14</x:v>
      </x:c>
      <x:c r="I445" s="24" t="n">
        <x:v>4</x:v>
      </x:c>
      <x:c r="J445" s="25" t="n">
        <x:v>0.903</x:v>
      </x:c>
      <x:c r="K445" s="24" t="n">
        <x:v>6</x:v>
      </x:c>
      <x:c r="L445" s="24" t="n">
        <x:v>0</x:v>
      </x:c>
      <x:c r="M445" s="24" t="n">
        <x:v>0</x:v>
      </x:c>
      <x:c r="N445" s="23" t="str">
        <x:v>absent</x:v>
      </x:c>
      <x:c r="O445" s="23" t="str">
        <x:v>c2820c3b3597b6d65dc11b3a66256ba19e274d2e</x:v>
      </x:c>
      <x:c r="P445" s="23" t="str"/>
      <x:c r="Q445" s="23" t="str">
        <x:v>observed</x:v>
      </x:c>
      <x:c r="R445" s="23" t="str">
        <x:v>pass</x:v>
      </x:c>
      <x:c r="S445" s="23" t="str">
        <x:v>fail</x:v>
      </x:c>
      <x:c r="T445" s="23" t="str">
        <x:v>pass</x:v>
      </x:c>
      <x:c r="U445" s="24" t="str"/>
      <x:c r="V445" s="24" t="str"/>
      <x:c r="W445" s="27" t="str">
        <x:v>https://github.com/harbor-framework/terminal-bench/pull/689</x:v>
      </x:c>
      <x:c r="X445" s="27" t="str"/>
      <x:c r="Y445" s="27" t="str">
        <x:v>https://github.com/harbor-framework/terminal-bench/pull/689#issuecomment-4472019990</x:v>
      </x:c>
      <x:c r="Z445" s="27" t="str">
        <x:v>https://github.com/harbor-framework/terminal-bench/pull/689#issuecomment-4472019925</x:v>
      </x:c>
      <x:c r="AA445" s="27" t="str">
        <x:v>https://github.com/harbor-framework/terminal-bench/pull/689#issuecomment-4472020360</x:v>
      </x:c>
      <x:c r="AB445" s="27" t="str">
        <x:v>https://github.com/harbor-framework/terminal-bench/pull/689#issuecomment-4472020521</x:v>
      </x:c>
      <x:c r="AC445" s="27" t="str"/>
      <x:c r="AD445" s="27" t="str"/>
      <x:c r="AE445" s="23" t="n">
        <x:v>1</x:v>
      </x:c>
      <x:c r="AF445" s="23" t="n">
        <x:v>1</x:v>
      </x:c>
      <x:c r="AG445" s="23" t="n">
        <x:v>1</x:v>
      </x:c>
      <x:c r="AH445" s="23" t="n">
        <x:v>1</x:v>
      </x:c>
      <x:c r="AI445" s="23" t="n">
        <x:v>0</x:v>
      </x:c>
      <x:c r="AJ445" s="23" t="n">
        <x:v>0</x:v>
      </x:c>
    </x:row>
    <x:row r="446" ht="22" customHeight="1">
      <x:c r="A446" s="24" t="n">
        <x:v>688</x:v>
      </x:c>
      <x:c r="B446" s="26" t="str">
        <x:v>Add task: telemetry-format-recovery</x:v>
      </x:c>
      <x:c r="C446" s="23" t="str">
        <x:v>closed</x:v>
      </x:c>
      <x:c r="D446" s="23" t="str">
        <x:v>yes</x:v>
      </x:c>
      <x:c r="E446" s="23" t="str">
        <x:v>no</x:v>
      </x:c>
      <x:c r="F446" s="23" t="str">
        <x:v>ashishkar-duskerai</x:v>
      </x:c>
      <x:c r="G446" s="23" t="str"/>
      <x:c r="H446" s="24" t="n">
        <x:v>9</x:v>
      </x:c>
      <x:c r="I446" s="24" t="n">
        <x:v>3</x:v>
      </x:c>
      <x:c r="J446" s="25" t="n">
        <x:v>0.971</x:v>
      </x:c>
      <x:c r="K446" s="24" t="n">
        <x:v>10</x:v>
      </x:c>
      <x:c r="L446" s="24" t="n">
        <x:v>0</x:v>
      </x:c>
      <x:c r="M446" s="24" t="n">
        <x:v>0</x:v>
      </x:c>
      <x:c r="N446" s="23" t="str">
        <x:v>absent</x:v>
      </x:c>
      <x:c r="O446" s="23" t="str">
        <x:v>e1934dc155798137094f802f4822cd9469e850c7</x:v>
      </x:c>
      <x:c r="P446" s="23" t="str"/>
      <x:c r="Q446" s="23" t="str">
        <x:v>observed</x:v>
      </x:c>
      <x:c r="R446" s="23" t="str">
        <x:v>pass</x:v>
      </x:c>
      <x:c r="S446" s="23" t="str">
        <x:v>pass</x:v>
      </x:c>
      <x:c r="T446" s="23" t="str">
        <x:v>pass</x:v>
      </x:c>
      <x:c r="U446" s="24" t="n">
        <x:v>2</x:v>
      </x:c>
      <x:c r="V446" s="24" t="n">
        <x:v>2</x:v>
      </x:c>
      <x:c r="W446" s="27" t="str">
        <x:v>https://github.com/harbor-framework/terminal-bench/pull/688</x:v>
      </x:c>
      <x:c r="X446" s="27" t="str"/>
      <x:c r="Y446" s="27" t="str">
        <x:v>https://github.com/harbor-framework/terminal-bench/pull/688#issuecomment-4471470435</x:v>
      </x:c>
      <x:c r="Z446" s="27" t="str">
        <x:v>https://github.com/harbor-framework/terminal-bench/pull/688#issuecomment-4471470192</x:v>
      </x:c>
      <x:c r="AA446" s="27" t="str">
        <x:v>https://github.com/harbor-framework/terminal-bench/pull/688#issuecomment-4471471386</x:v>
      </x:c>
      <x:c r="AB446" s="27" t="str">
        <x:v>https://github.com/harbor-framework/terminal-bench/pull/688#issuecomment-4471471099</x:v>
      </x:c>
      <x:c r="AC446" s="27" t="str">
        <x:v>https://github.com/harbor-framework/terminal-bench/pull/688#issuecomment-4471910690</x:v>
      </x:c>
      <x:c r="AD446" s="27" t="str">
        <x:v>https://github.com/harbor-framework/terminal-bench/pull/688#issuecomment-4471879961</x:v>
      </x:c>
      <x:c r="AE446" s="23" t="n">
        <x:v>1</x:v>
      </x:c>
      <x:c r="AF446" s="23" t="n">
        <x:v>1</x:v>
      </x:c>
      <x:c r="AG446" s="23" t="n">
        <x:v>1</x:v>
      </x:c>
      <x:c r="AH446" s="23" t="n">
        <x:v>1</x:v>
      </x:c>
      <x:c r="AI446" s="23" t="n">
        <x:v>1</x:v>
      </x:c>
      <x:c r="AJ446" s="23" t="n">
        <x:v>1</x:v>
      </x:c>
    </x:row>
    <x:row r="447" ht="22" customHeight="1">
      <x:c r="A447" s="24" t="n">
        <x:v>687</x:v>
      </x:c>
      <x:c r="B447" s="26" t="str">
        <x:v>Add task: Nginx UI unauth</x:v>
      </x:c>
      <x:c r="C447" s="23" t="str">
        <x:v>closed</x:v>
      </x:c>
      <x:c r="D447" s="23" t="str">
        <x:v>yes</x:v>
      </x:c>
      <x:c r="E447" s="23" t="str">
        <x:v>no</x:v>
      </x:c>
      <x:c r="F447" s="23" t="str">
        <x:v>ludybupt</x:v>
      </x:c>
      <x:c r="G447" s="23" t="str"/>
      <x:c r="H447" s="24" t="n">
        <x:v>11</x:v>
      </x:c>
      <x:c r="I447" s="24" t="n">
        <x:v>13</x:v>
      </x:c>
      <x:c r="J447" s="25" t="n">
        <x:v>533.212</x:v>
      </x:c>
      <x:c r="K447" s="24" t="n">
        <x:v>17</x:v>
      </x:c>
      <x:c r="L447" s="24" t="n">
        <x:v>5</x:v>
      </x:c>
      <x:c r="M447" s="24" t="n">
        <x:v>1</x:v>
      </x:c>
      <x:c r="N447" s="23" t="str">
        <x:v>absent</x:v>
      </x:c>
      <x:c r="O447" s="23" t="str">
        <x:v>5d13797488ce09b660910d6eff5edb62989d11aa</x:v>
      </x:c>
      <x:c r="P447" s="23" t="str"/>
      <x:c r="Q447" s="23" t="str">
        <x:v>observed</x:v>
      </x:c>
      <x:c r="R447" s="23" t="str">
        <x:v>pass</x:v>
      </x:c>
      <x:c r="S447" s="23" t="str">
        <x:v>pass</x:v>
      </x:c>
      <x:c r="T447" s="23" t="str">
        <x:v>pass</x:v>
      </x:c>
      <x:c r="U447" s="24" t="n">
        <x:v>2</x:v>
      </x:c>
      <x:c r="V447" s="24" t="n">
        <x:v>1</x:v>
      </x:c>
      <x:c r="W447" s="27" t="str">
        <x:v>https://github.com/harbor-framework/terminal-bench/pull/687</x:v>
      </x:c>
      <x:c r="X447" s="27" t="str"/>
      <x:c r="Y447" s="27" t="str">
        <x:v>https://github.com/harbor-framework/terminal-bench/pull/687#issuecomment-4471269981</x:v>
      </x:c>
      <x:c r="Z447" s="27" t="str">
        <x:v>https://github.com/harbor-framework/terminal-bench/pull/687#issuecomment-4471269919</x:v>
      </x:c>
      <x:c r="AA447" s="27" t="str">
        <x:v>https://github.com/harbor-framework/terminal-bench/pull/687#issuecomment-4471270181</x:v>
      </x:c>
      <x:c r="AB447" s="27" t="str">
        <x:v>https://github.com/harbor-framework/terminal-bench/pull/687#issuecomment-4471270112</x:v>
      </x:c>
      <x:c r="AC447" s="27" t="str">
        <x:v>https://github.com/harbor-framework/terminal-bench/pull/687#issuecomment-4642855305</x:v>
      </x:c>
      <x:c r="AD447" s="27" t="str">
        <x:v>https://github.com/harbor-framework/terminal-bench/pull/687#issuecomment-4471290299</x:v>
      </x:c>
      <x:c r="AE447" s="23" t="n">
        <x:v>1</x:v>
      </x:c>
      <x:c r="AF447" s="23" t="n">
        <x:v>1</x:v>
      </x:c>
      <x:c r="AG447" s="23" t="n">
        <x:v>1</x:v>
      </x:c>
      <x:c r="AH447" s="23" t="n">
        <x:v>1</x:v>
      </x:c>
      <x:c r="AI447" s="23" t="n">
        <x:v>1</x:v>
      </x:c>
      <x:c r="AJ447" s="23" t="n">
        <x:v>1</x:v>
      </x:c>
    </x:row>
    <x:row r="448" ht="22" customHeight="1">
      <x:c r="A448" s="24" t="n">
        <x:v>685</x:v>
      </x:c>
      <x:c r="B448" s="26" t="str">
        <x:v>Add task: journal-append-race</x:v>
      </x:c>
      <x:c r="C448" s="23" t="str">
        <x:v>closed</x:v>
      </x:c>
      <x:c r="D448" s="23" t="str">
        <x:v>yes</x:v>
      </x:c>
      <x:c r="E448" s="23" t="str">
        <x:v>no</x:v>
      </x:c>
      <x:c r="F448" s="23" t="str">
        <x:v>ashishkar-duskerai</x:v>
      </x:c>
      <x:c r="G448" s="23" t="str"/>
      <x:c r="H448" s="24" t="n">
        <x:v>12</x:v>
      </x:c>
      <x:c r="I448" s="24" t="n">
        <x:v>1</x:v>
      </x:c>
      <x:c r="J448" s="25" t="n">
        <x:v>0.637</x:v>
      </x:c>
      <x:c r="K448" s="24" t="n">
        <x:v>8</x:v>
      </x:c>
      <x:c r="L448" s="24" t="n">
        <x:v>0</x:v>
      </x:c>
      <x:c r="M448" s="24" t="n">
        <x:v>0</x:v>
      </x:c>
      <x:c r="N448" s="23" t="str">
        <x:v>absent</x:v>
      </x:c>
      <x:c r="O448" s="23" t="str">
        <x:v>cf38e05cdc6f38b1815d5704264278263094e1fc</x:v>
      </x:c>
      <x:c r="P448" s="23" t="str"/>
      <x:c r="Q448" s="23" t="str">
        <x:v>observed</x:v>
      </x:c>
      <x:c r="R448" s="23" t="str">
        <x:v>pass</x:v>
      </x:c>
      <x:c r="S448" s="23" t="str">
        <x:v>pass</x:v>
      </x:c>
      <x:c r="T448" s="23" t="str">
        <x:v>pass</x:v>
      </x:c>
      <x:c r="U448" s="24" t="n">
        <x:v>1</x:v>
      </x:c>
      <x:c r="V448" s="24" t="n">
        <x:v>1</x:v>
      </x:c>
      <x:c r="W448" s="27" t="str">
        <x:v>https://github.com/harbor-framework/terminal-bench/pull/685</x:v>
      </x:c>
      <x:c r="X448" s="27" t="str"/>
      <x:c r="Y448" s="27" t="str">
        <x:v>https://github.com/harbor-framework/terminal-bench/pull/685#issuecomment-4471179736</x:v>
      </x:c>
      <x:c r="Z448" s="27" t="str">
        <x:v>https://github.com/harbor-framework/terminal-bench/pull/685#issuecomment-4471179623</x:v>
      </x:c>
      <x:c r="AA448" s="27" t="str">
        <x:v>https://github.com/harbor-framework/terminal-bench/pull/685#issuecomment-4471179945</x:v>
      </x:c>
      <x:c r="AB448" s="27" t="str">
        <x:v>https://github.com/harbor-framework/terminal-bench/pull/685#issuecomment-4471179948</x:v>
      </x:c>
      <x:c r="AC448" s="27" t="str">
        <x:v>https://github.com/harbor-framework/terminal-bench/pull/685#issuecomment-4471240320</x:v>
      </x:c>
      <x:c r="AD448" s="27" t="str">
        <x:v>https://github.com/harbor-framework/terminal-bench/pull/685#issuecomment-4471242309</x:v>
      </x:c>
      <x:c r="AE448" s="23" t="n">
        <x:v>1</x:v>
      </x:c>
      <x:c r="AF448" s="23" t="n">
        <x:v>1</x:v>
      </x:c>
      <x:c r="AG448" s="23" t="n">
        <x:v>1</x:v>
      </x:c>
      <x:c r="AH448" s="23" t="n">
        <x:v>1</x:v>
      </x:c>
      <x:c r="AI448" s="23" t="n">
        <x:v>1</x:v>
      </x:c>
      <x:c r="AJ448" s="23" t="n">
        <x:v>1</x:v>
      </x:c>
    </x:row>
    <x:row r="449" ht="22" customHeight="1">
      <x:c r="A449" s="24" t="n">
        <x:v>684</x:v>
      </x:c>
      <x:c r="B449" s="26" t="str">
        <x:v>Add task: ecdsa-nonce-recovery</x:v>
      </x:c>
      <x:c r="C449" s="23" t="str">
        <x:v>closed</x:v>
      </x:c>
      <x:c r="D449" s="23" t="str">
        <x:v>yes</x:v>
      </x:c>
      <x:c r="E449" s="23" t="str">
        <x:v>no</x:v>
      </x:c>
      <x:c r="F449" s="23" t="str">
        <x:v>ashishkar-duskerai</x:v>
      </x:c>
      <x:c r="G449" s="23" t="str"/>
      <x:c r="H449" s="24" t="n">
        <x:v>11</x:v>
      </x:c>
      <x:c r="I449" s="24" t="n">
        <x:v>3</x:v>
      </x:c>
      <x:c r="J449" s="25" t="n">
        <x:v>195.872</x:v>
      </x:c>
      <x:c r="K449" s="24" t="n">
        <x:v>12</x:v>
      </x:c>
      <x:c r="L449" s="24" t="n">
        <x:v>2</x:v>
      </x:c>
      <x:c r="M449" s="24" t="n">
        <x:v>0</x:v>
      </x:c>
      <x:c r="N449" s="23" t="str">
        <x:v>absent</x:v>
      </x:c>
      <x:c r="O449" s="23" t="str">
        <x:v>4b4f6c3638bff86a6fd6b30c1bfabdc620366687</x:v>
      </x:c>
      <x:c r="P449" s="23" t="str"/>
      <x:c r="Q449" s="23" t="str">
        <x:v>observed</x:v>
      </x:c>
      <x:c r="R449" s="23" t="str">
        <x:v>pass</x:v>
      </x:c>
      <x:c r="S449" s="23" t="str">
        <x:v>pass</x:v>
      </x:c>
      <x:c r="T449" s="23" t="str">
        <x:v>pass</x:v>
      </x:c>
      <x:c r="U449" s="24" t="n">
        <x:v>1</x:v>
      </x:c>
      <x:c r="V449" s="24" t="n">
        <x:v>1</x:v>
      </x:c>
      <x:c r="W449" s="27" t="str">
        <x:v>https://github.com/harbor-framework/terminal-bench/pull/684</x:v>
      </x:c>
      <x:c r="X449" s="27" t="str"/>
      <x:c r="Y449" s="27" t="str">
        <x:v>https://github.com/harbor-framework/terminal-bench/pull/684#issuecomment-4470892726</x:v>
      </x:c>
      <x:c r="Z449" s="27" t="str">
        <x:v>https://github.com/harbor-framework/terminal-bench/pull/684#issuecomment-4470892593</x:v>
      </x:c>
      <x:c r="AA449" s="27" t="str">
        <x:v>https://github.com/harbor-framework/terminal-bench/pull/684#issuecomment-4470892903</x:v>
      </x:c>
      <x:c r="AB449" s="27" t="str">
        <x:v>https://github.com/harbor-framework/terminal-bench/pull/684#issuecomment-4470892904</x:v>
      </x:c>
      <x:c r="AC449" s="27" t="str">
        <x:v>https://github.com/harbor-framework/terminal-bench/pull/684#issuecomment-4470936367</x:v>
      </x:c>
      <x:c r="AD449" s="27" t="str">
        <x:v>https://github.com/harbor-framework/terminal-bench/pull/684#issuecomment-4470925836</x:v>
      </x:c>
      <x:c r="AE449" s="23" t="n">
        <x:v>1</x:v>
      </x:c>
      <x:c r="AF449" s="23" t="n">
        <x:v>1</x:v>
      </x:c>
      <x:c r="AG449" s="23" t="n">
        <x:v>1</x:v>
      </x:c>
      <x:c r="AH449" s="23" t="n">
        <x:v>1</x:v>
      </x:c>
      <x:c r="AI449" s="23" t="n">
        <x:v>1</x:v>
      </x:c>
      <x:c r="AJ449" s="23" t="n">
        <x:v>1</x:v>
      </x:c>
    </x:row>
    <x:row r="450" ht="22" customHeight="1">
      <x:c r="A450" s="24" t="n">
        <x:v>683</x:v>
      </x:c>
      <x:c r="B450" s="26" t="str">
        <x:v>Add task: editorial-spread-prepress</x:v>
      </x:c>
      <x:c r="C450" s="23" t="str">
        <x:v>closed</x:v>
      </x:c>
      <x:c r="D450" s="23" t="str">
        <x:v>yes</x:v>
      </x:c>
      <x:c r="E450" s="23" t="str">
        <x:v>no</x:v>
      </x:c>
      <x:c r="F450" s="23" t="str">
        <x:v>ashishkar-duskerai</x:v>
      </x:c>
      <x:c r="G450" s="23" t="str"/>
      <x:c r="H450" s="24" t="n">
        <x:v>17</x:v>
      </x:c>
      <x:c r="I450" s="24" t="n">
        <x:v>2</x:v>
      </x:c>
      <x:c r="J450" s="25" t="n">
        <x:v>91.285</x:v>
      </x:c>
      <x:c r="K450" s="24" t="n">
        <x:v>9</x:v>
      </x:c>
      <x:c r="L450" s="24" t="n">
        <x:v>2</x:v>
      </x:c>
      <x:c r="M450" s="24" t="n">
        <x:v>1</x:v>
      </x:c>
      <x:c r="N450" s="23" t="str">
        <x:v>absent</x:v>
      </x:c>
      <x:c r="O450" s="23" t="str">
        <x:v>7d069679823432e8d727a0f28abfe90390b8bbd2</x:v>
      </x:c>
      <x:c r="P450" s="23" t="str"/>
      <x:c r="Q450" s="23" t="str">
        <x:v>observed</x:v>
      </x:c>
      <x:c r="R450" s="23" t="str">
        <x:v>pass</x:v>
      </x:c>
      <x:c r="S450" s="23" t="str">
        <x:v>pass</x:v>
      </x:c>
      <x:c r="T450" s="23" t="str">
        <x:v>pass</x:v>
      </x:c>
      <x:c r="U450" s="24" t="n">
        <x:v>1</x:v>
      </x:c>
      <x:c r="V450" s="24" t="n">
        <x:v>1</x:v>
      </x:c>
      <x:c r="W450" s="27" t="str">
        <x:v>https://github.com/harbor-framework/terminal-bench/pull/683</x:v>
      </x:c>
      <x:c r="X450" s="27" t="str"/>
      <x:c r="Y450" s="27" t="str">
        <x:v>https://github.com/harbor-framework/terminal-bench/pull/683#issuecomment-4470892730</x:v>
      </x:c>
      <x:c r="Z450" s="27" t="str">
        <x:v>https://github.com/harbor-framework/terminal-bench/pull/683#issuecomment-4470892511</x:v>
      </x:c>
      <x:c r="AA450" s="27" t="str">
        <x:v>https://github.com/harbor-framework/terminal-bench/pull/683#issuecomment-4470892876</x:v>
      </x:c>
      <x:c r="AB450" s="27" t="str">
        <x:v>https://github.com/harbor-framework/terminal-bench/pull/683#issuecomment-4470892820</x:v>
      </x:c>
      <x:c r="AC450" s="27" t="str">
        <x:v>https://github.com/harbor-framework/terminal-bench/pull/683#issuecomment-4471139787</x:v>
      </x:c>
      <x:c r="AD450" s="27" t="str">
        <x:v>https://github.com/harbor-framework/terminal-bench/pull/683#issuecomment-4471020494</x:v>
      </x:c>
      <x:c r="AE450" s="23" t="n">
        <x:v>1</x:v>
      </x:c>
      <x:c r="AF450" s="23" t="n">
        <x:v>1</x:v>
      </x:c>
      <x:c r="AG450" s="23" t="n">
        <x:v>1</x:v>
      </x:c>
      <x:c r="AH450" s="23" t="n">
        <x:v>1</x:v>
      </x:c>
      <x:c r="AI450" s="23" t="n">
        <x:v>1</x:v>
      </x:c>
      <x:c r="AJ450" s="23" t="n">
        <x:v>1</x:v>
      </x:c>
    </x:row>
    <x:row r="451" ht="22" customHeight="1">
      <x:c r="A451" s="24" t="n">
        <x:v>677</x:v>
      </x:c>
      <x:c r="B451" s="26" t="str">
        <x:v>Add task: sheet-music-transcription</x:v>
      </x:c>
      <x:c r="C451" s="23" t="str">
        <x:v>closed</x:v>
      </x:c>
      <x:c r="D451" s="23" t="str">
        <x:v>yes</x:v>
      </x:c>
      <x:c r="E451" s="23" t="str">
        <x:v>no</x:v>
      </x:c>
      <x:c r="F451" s="23" t="str">
        <x:v>linhaowei1</x:v>
      </x:c>
      <x:c r="G451" s="23" t="str"/>
      <x:c r="H451" s="24" t="n">
        <x:v>13</x:v>
      </x:c>
      <x:c r="I451" s="24" t="n">
        <x:v>27</x:v>
      </x:c>
      <x:c r="J451" s="25" t="n">
        <x:v>522.856</x:v>
      </x:c>
      <x:c r="K451" s="24" t="n">
        <x:v>25</x:v>
      </x:c>
      <x:c r="L451" s="24" t="n">
        <x:v>12</x:v>
      </x:c>
      <x:c r="M451" s="24" t="n">
        <x:v>3</x:v>
      </x:c>
      <x:c r="N451" s="23" t="str">
        <x:v>exact</x:v>
      </x:c>
      <x:c r="O451" s="23" t="str">
        <x:v>b67e76b708fe49fccae9053fadaf87927c28f314</x:v>
      </x:c>
      <x:c r="P451" s="23" t="str"/>
      <x:c r="Q451" s="23" t="str">
        <x:v>observed</x:v>
      </x:c>
      <x:c r="R451" s="23" t="str">
        <x:v>pass</x:v>
      </x:c>
      <x:c r="S451" s="23" t="str">
        <x:v>pass</x:v>
      </x:c>
      <x:c r="T451" s="23" t="str">
        <x:v>pass</x:v>
      </x:c>
      <x:c r="U451" s="24" t="n">
        <x:v>5</x:v>
      </x:c>
      <x:c r="V451" s="24" t="n">
        <x:v>3</x:v>
      </x:c>
      <x:c r="W451" s="27" t="str">
        <x:v>https://github.com/harbor-framework/terminal-bench/pull/677</x:v>
      </x:c>
      <x:c r="X451" s="27" t="str">
        <x:v>https://discord.com/channels/1360039261361012928/1504782308765335642</x:v>
      </x:c>
      <x:c r="Y451" s="27" t="str">
        <x:v>https://github.com/harbor-framework/terminal-bench/pull/677#issuecomment-4468875314</x:v>
      </x:c>
      <x:c r="Z451" s="27" t="str">
        <x:v>https://github.com/harbor-framework/terminal-bench/pull/677#issuecomment-4468875109</x:v>
      </x:c>
      <x:c r="AA451" s="27" t="str">
        <x:v>https://github.com/harbor-framework/terminal-bench/pull/677#issuecomment-4468875438</x:v>
      </x:c>
      <x:c r="AB451" s="27" t="str">
        <x:v>https://github.com/harbor-framework/terminal-bench/pull/677#issuecomment-4468875437</x:v>
      </x:c>
      <x:c r="AC451" s="27" t="str">
        <x:v>https://github.com/harbor-framework/terminal-bench/pull/677#issuecomment-4587203466</x:v>
      </x:c>
      <x:c r="AD451" s="27" t="str">
        <x:v>https://github.com/harbor-framework/terminal-bench/pull/677#issuecomment-4578174766</x:v>
      </x:c>
      <x:c r="AE451" s="23" t="n">
        <x:v>1</x:v>
      </x:c>
      <x:c r="AF451" s="23" t="n">
        <x:v>1</x:v>
      </x:c>
      <x:c r="AG451" s="23" t="n">
        <x:v>1</x:v>
      </x:c>
      <x:c r="AH451" s="23" t="n">
        <x:v>1</x:v>
      </x:c>
      <x:c r="AI451" s="23" t="n">
        <x:v>1</x:v>
      </x:c>
      <x:c r="AJ451" s="23" t="n">
        <x:v>1</x:v>
      </x:c>
    </x:row>
    <x:row r="452" ht="22" customHeight="1">
      <x:c r="A452" s="24" t="n">
        <x:v>676</x:v>
      </x:c>
      <x:c r="B452" s="26" t="str">
        <x:v>Add task: llm-stack-fingerprint</x:v>
      </x:c>
      <x:c r="C452" s="23" t="str">
        <x:v>closed</x:v>
      </x:c>
      <x:c r="D452" s="23" t="str">
        <x:v>no</x:v>
      </x:c>
      <x:c r="E452" s="23" t="str">
        <x:v>no</x:v>
      </x:c>
      <x:c r="F452" s="23" t="str">
        <x:v>taidnguyen</x:v>
      </x:c>
      <x:c r="G452" s="23" t="str"/>
      <x:c r="H452" s="24" t="n">
        <x:v>1</x:v>
      </x:c>
      <x:c r="I452" s="24" t="n">
        <x:v>460</x:v>
      </x:c>
      <x:c r="J452" s="25" t="n">
        <x:v>1965.904</x:v>
      </x:c>
      <x:c r="K452" s="24" t="n">
        <x:v>37</x:v>
      </x:c>
      <x:c r="L452" s="24" t="n">
        <x:v>13</x:v>
      </x:c>
      <x:c r="M452" s="24" t="n">
        <x:v>6</x:v>
      </x:c>
      <x:c r="N452" s="23" t="str">
        <x:v>exact</x:v>
      </x:c>
      <x:c r="O452" s="23" t="str">
        <x:v>9ff693e9a340a06935b30f8079bf4091890df2cf</x:v>
      </x:c>
      <x:c r="P452" s="23" t="str"/>
      <x:c r="Q452" s="23" t="str">
        <x:v>observed</x:v>
      </x:c>
      <x:c r="R452" s="23" t="str">
        <x:v>pass</x:v>
      </x:c>
      <x:c r="S452" s="23" t="str">
        <x:v>unavailable</x:v>
      </x:c>
      <x:c r="T452" s="23" t="str">
        <x:v>fail</x:v>
      </x:c>
      <x:c r="U452" s="24" t="n">
        <x:v>8</x:v>
      </x:c>
      <x:c r="V452" s="24" t="n">
        <x:v>5</x:v>
      </x:c>
      <x:c r="W452" s="27" t="str">
        <x:v>https://github.com/harbor-framework/terminal-bench/pull/676</x:v>
      </x:c>
      <x:c r="X452" s="27" t="str">
        <x:v>https://github.com/harbor-framework/terminal-bench-3/discussions/657</x:v>
      </x:c>
      <x:c r="Y452" s="27" t="str">
        <x:v>https://github.com/harbor-framework/terminal-bench/pull/676#issuecomment-4468614727</x:v>
      </x:c>
      <x:c r="Z452" s="27" t="str">
        <x:v>https://github.com/harbor-framework/terminal-bench/pull/676#issuecomment-4468614674</x:v>
      </x:c>
      <x:c r="AA452" s="27" t="str">
        <x:v>https://github.com/harbor-framework/terminal-bench/pull/676#issuecomment-4468614851</x:v>
      </x:c>
      <x:c r="AB452" s="27" t="str">
        <x:v>https://github.com/harbor-framework/terminal-bench/pull/676#issuecomment-4468614817</x:v>
      </x:c>
      <x:c r="AC452" s="27" t="str">
        <x:v>https://github.com/harbor-framework/terminal-bench/pull/676#issuecomment-5073657853</x:v>
      </x:c>
      <x:c r="AD452" s="27" t="str">
        <x:v>https://github.com/harbor-framework/terminal-bench/pull/676#issuecomment-4760244677</x:v>
      </x:c>
      <x:c r="AE452" s="23" t="n">
        <x:v>1</x:v>
      </x:c>
      <x:c r="AF452" s="23" t="n">
        <x:v>1</x:v>
      </x:c>
      <x:c r="AG452" s="23" t="n">
        <x:v>1</x:v>
      </x:c>
      <x:c r="AH452" s="23" t="n">
        <x:v>1</x:v>
      </x:c>
      <x:c r="AI452" s="23" t="n">
        <x:v>1</x:v>
      </x:c>
      <x:c r="AJ452" s="23" t="n">
        <x:v>1</x:v>
      </x:c>
    </x:row>
    <x:row r="453" ht="22" customHeight="1">
      <x:c r="A453" s="24" t="n">
        <x:v>675</x:v>
      </x:c>
      <x:c r="B453" s="26" t="str">
        <x:v>Add task: datum-transform</x:v>
      </x:c>
      <x:c r="C453" s="23" t="str">
        <x:v>closed</x:v>
      </x:c>
      <x:c r="D453" s="23" t="str">
        <x:v>yes</x:v>
      </x:c>
      <x:c r="E453" s="23" t="str">
        <x:v>no</x:v>
      </x:c>
      <x:c r="F453" s="23" t="str">
        <x:v>dpsnorkel</x:v>
      </x:c>
      <x:c r="G453" s="23" t="str"/>
      <x:c r="H453" s="24" t="n">
        <x:v>32</x:v>
      </x:c>
      <x:c r="I453" s="24" t="n">
        <x:v>26</x:v>
      </x:c>
      <x:c r="J453" s="25" t="n">
        <x:v>1466.425</x:v>
      </x:c>
      <x:c r="K453" s="24" t="n">
        <x:v>35</x:v>
      </x:c>
      <x:c r="L453" s="24" t="n">
        <x:v>19</x:v>
      </x:c>
      <x:c r="M453" s="24" t="n">
        <x:v>9</x:v>
      </x:c>
      <x:c r="N453" s="23" t="str">
        <x:v>absent</x:v>
      </x:c>
      <x:c r="O453" s="23" t="str">
        <x:v>5988ebb7f79b0e5f7cdc1a3961ca6407476e7264</x:v>
      </x:c>
      <x:c r="P453" s="23" t="str"/>
      <x:c r="Q453" s="23" t="str">
        <x:v>observed</x:v>
      </x:c>
      <x:c r="R453" s="23" t="str">
        <x:v>pass</x:v>
      </x:c>
      <x:c r="S453" s="23" t="str">
        <x:v>pass</x:v>
      </x:c>
      <x:c r="T453" s="23" t="str">
        <x:v>pass</x:v>
      </x:c>
      <x:c r="U453" s="24" t="n">
        <x:v>6</x:v>
      </x:c>
      <x:c r="V453" s="24" t="n">
        <x:v>5</x:v>
      </x:c>
      <x:c r="W453" s="27" t="str">
        <x:v>https://github.com/harbor-framework/terminal-bench/pull/675</x:v>
      </x:c>
      <x:c r="X453" s="27" t="str"/>
      <x:c r="Y453" s="27" t="str">
        <x:v>https://github.com/harbor-framework/terminal-bench/pull/675#issuecomment-4468440088</x:v>
      </x:c>
      <x:c r="Z453" s="27" t="str">
        <x:v>https://github.com/harbor-framework/terminal-bench/pull/675#issuecomment-4468440023</x:v>
      </x:c>
      <x:c r="AA453" s="27" t="str">
        <x:v>https://github.com/harbor-framework/terminal-bench/pull/675#issuecomment-4468440415</x:v>
      </x:c>
      <x:c r="AB453" s="27" t="str">
        <x:v>https://github.com/harbor-framework/terminal-bench/pull/675#issuecomment-4468440382</x:v>
      </x:c>
      <x:c r="AC453" s="27" t="str">
        <x:v>https://github.com/harbor-framework/terminal-bench/pull/675#issuecomment-4940407362</x:v>
      </x:c>
      <x:c r="AD453" s="27" t="str">
        <x:v>https://github.com/harbor-framework/terminal-bench/pull/675#issuecomment-4940407309</x:v>
      </x:c>
      <x:c r="AE453" s="23" t="n">
        <x:v>1</x:v>
      </x:c>
      <x:c r="AF453" s="23" t="n">
        <x:v>1</x:v>
      </x:c>
      <x:c r="AG453" s="23" t="n">
        <x:v>1</x:v>
      </x:c>
      <x:c r="AH453" s="23" t="n">
        <x:v>1</x:v>
      </x:c>
      <x:c r="AI453" s="23" t="n">
        <x:v>1</x:v>
      </x:c>
      <x:c r="AJ453" s="23" t="n">
        <x:v>1</x:v>
      </x:c>
    </x:row>
    <x:row r="454" ht="22" customHeight="1">
      <x:c r="A454" s="24" t="n">
        <x:v>673</x:v>
      </x:c>
      <x:c r="B454" s="26" t="str">
        <x:v>Add task: etl-schema-drift</x:v>
      </x:c>
      <x:c r="C454" s="23" t="str">
        <x:v>closed</x:v>
      </x:c>
      <x:c r="D454" s="23" t="str">
        <x:v>no</x:v>
      </x:c>
      <x:c r="E454" s="23" t="str">
        <x:v>no</x:v>
      </x:c>
      <x:c r="F454" s="23" t="str">
        <x:v>Adarsh321123</x:v>
      </x:c>
      <x:c r="G454" s="23" t="str"/>
      <x:c r="H454" s="24" t="n">
        <x:v>2</x:v>
      </x:c>
      <x:c r="I454" s="24" t="n">
        <x:v>442</x:v>
      </x:c>
      <x:c r="J454" s="25" t="n">
        <x:v>1970.209</x:v>
      </x:c>
      <x:c r="K454" s="24" t="n">
        <x:v>31</x:v>
      </x:c>
      <x:c r="L454" s="24" t="n">
        <x:v>10</x:v>
      </x:c>
      <x:c r="M454" s="24" t="n">
        <x:v>1</x:v>
      </x:c>
      <x:c r="N454" s="23" t="str">
        <x:v>exact</x:v>
      </x:c>
      <x:c r="O454" s="23" t="str">
        <x:v>bc16ba70a580b919c9ffc47aa6242f6f8f6e2743</x:v>
      </x:c>
      <x:c r="P454" s="23" t="str"/>
      <x:c r="Q454" s="23" t="str">
        <x:v>observed</x:v>
      </x:c>
      <x:c r="R454" s="23" t="str">
        <x:v>pass</x:v>
      </x:c>
      <x:c r="S454" s="23" t="str">
        <x:v>pass</x:v>
      </x:c>
      <x:c r="T454" s="23" t="str">
        <x:v>pass</x:v>
      </x:c>
      <x:c r="U454" s="24" t="n">
        <x:v>2</x:v>
      </x:c>
      <x:c r="V454" s="24" t="n">
        <x:v>1</x:v>
      </x:c>
      <x:c r="W454" s="27" t="str">
        <x:v>https://github.com/harbor-framework/terminal-bench/pull/673</x:v>
      </x:c>
      <x:c r="X454" s="27" t="str">
        <x:v>https://github.com/harbor-framework/terminal-bench-3/discussions/578</x:v>
      </x:c>
      <x:c r="Y454" s="27" t="str">
        <x:v>https://github.com/harbor-framework/terminal-bench/pull/673#issuecomment-4467955152</x:v>
      </x:c>
      <x:c r="Z454" s="27" t="str">
        <x:v>https://github.com/harbor-framework/terminal-bench/pull/673#issuecomment-4467955132</x:v>
      </x:c>
      <x:c r="AA454" s="27" t="str">
        <x:v>https://github.com/harbor-framework/terminal-bench/pull/673#issuecomment-4467955302</x:v>
      </x:c>
      <x:c r="AB454" s="27" t="str">
        <x:v>https://github.com/harbor-framework/terminal-bench/pull/673#issuecomment-4467955258</x:v>
      </x:c>
      <x:c r="AC454" s="27" t="str">
        <x:v>https://github.com/harbor-framework/terminal-bench/pull/673#issuecomment-4672902662</x:v>
      </x:c>
      <x:c r="AD454" s="27" t="str">
        <x:v>https://github.com/harbor-framework/terminal-bench/pull/673#issuecomment-4472164649</x:v>
      </x:c>
      <x:c r="AE454" s="23" t="n">
        <x:v>1</x:v>
      </x:c>
      <x:c r="AF454" s="23" t="n">
        <x:v>1</x:v>
      </x:c>
      <x:c r="AG454" s="23" t="n">
        <x:v>1</x:v>
      </x:c>
      <x:c r="AH454" s="23" t="n">
        <x:v>1</x:v>
      </x:c>
      <x:c r="AI454" s="23" t="n">
        <x:v>1</x:v>
      </x:c>
      <x:c r="AJ454" s="23" t="n">
        <x:v>1</x:v>
      </x:c>
    </x:row>
    <x:row r="455" ht="22" customHeight="1">
      <x:c r="A455" s="24" t="n">
        <x:v>670</x:v>
      </x:c>
      <x:c r="B455" s="26" t="str">
        <x:v>Add type-tightening task</x:v>
      </x:c>
      <x:c r="C455" s="23" t="str">
        <x:v>closed</x:v>
      </x:c>
      <x:c r="D455" s="23" t="str">
        <x:v>yes</x:v>
      </x:c>
      <x:c r="E455" s="23" t="str">
        <x:v>no</x:v>
      </x:c>
      <x:c r="F455" s="23" t="str">
        <x:v>Dusker-AI</x:v>
      </x:c>
      <x:c r="G455" s="23" t="str"/>
      <x:c r="H455" s="24" t="n">
        <x:v>24</x:v>
      </x:c>
      <x:c r="I455" s="24" t="n">
        <x:v>3</x:v>
      </x:c>
      <x:c r="J455" s="25" t="n">
        <x:v>0.889</x:v>
      </x:c>
      <x:c r="K455" s="24" t="n">
        <x:v>6</x:v>
      </x:c>
      <x:c r="L455" s="24" t="n">
        <x:v>0</x:v>
      </x:c>
      <x:c r="M455" s="24" t="n">
        <x:v>0</x:v>
      </x:c>
      <x:c r="N455" s="23" t="str">
        <x:v>absent</x:v>
      </x:c>
      <x:c r="O455" s="23" t="str">
        <x:v>09f3412d9b369d5bf4e8b9041805966f347ec956</x:v>
      </x:c>
      <x:c r="P455" s="23" t="str"/>
      <x:c r="Q455" s="23" t="str">
        <x:v>observed</x:v>
      </x:c>
      <x:c r="R455" s="23" t="str">
        <x:v>pass</x:v>
      </x:c>
      <x:c r="S455" s="23" t="str">
        <x:v>unavailable</x:v>
      </x:c>
      <x:c r="T455" s="23" t="str">
        <x:v>pass</x:v>
      </x:c>
      <x:c r="U455" s="24" t="str"/>
      <x:c r="V455" s="24" t="str"/>
      <x:c r="W455" s="27" t="str">
        <x:v>https://github.com/harbor-framework/terminal-bench/pull/670</x:v>
      </x:c>
      <x:c r="X455" s="27" t="str"/>
      <x:c r="Y455" s="27" t="str">
        <x:v>https://github.com/harbor-framework/terminal-bench/pull/670#issuecomment-4467787121</x:v>
      </x:c>
      <x:c r="Z455" s="27" t="str">
        <x:v>https://github.com/harbor-framework/terminal-bench/pull/670#issuecomment-4467787093</x:v>
      </x:c>
      <x:c r="AA455" s="27" t="str">
        <x:v>https://github.com/harbor-framework/terminal-bench/pull/670#issuecomment-4467787313</x:v>
      </x:c>
      <x:c r="AB455" s="27" t="str">
        <x:v>https://github.com/harbor-framework/terminal-bench/pull/670#issuecomment-4467787234</x:v>
      </x:c>
      <x:c r="AC455" s="27" t="str"/>
      <x:c r="AD455" s="27" t="str"/>
      <x:c r="AE455" s="23" t="n">
        <x:v>1</x:v>
      </x:c>
      <x:c r="AF455" s="23" t="n">
        <x:v>1</x:v>
      </x:c>
      <x:c r="AG455" s="23" t="n">
        <x:v>1</x:v>
      </x:c>
      <x:c r="AH455" s="23" t="n">
        <x:v>1</x:v>
      </x:c>
      <x:c r="AI455" s="23" t="n">
        <x:v>0</x:v>
      </x:c>
      <x:c r="AJ455" s="23" t="n">
        <x:v>0</x:v>
      </x:c>
    </x:row>
    <x:row r="456" ht="22" customHeight="1">
      <x:c r="A456" s="24" t="n">
        <x:v>666</x:v>
      </x:c>
      <x:c r="B456" s="26" t="str">
        <x:v>Task: BF16 RMSNorm + fp8 GEMM CUDA kernel </x:v>
      </x:c>
      <x:c r="C456" s="23" t="str">
        <x:v>merged</x:v>
      </x:c>
      <x:c r="D456" s="23" t="str">
        <x:v>yes</x:v>
      </x:c>
      <x:c r="E456" s="23" t="str">
        <x:v>yes</x:v>
      </x:c>
      <x:c r="F456" s="23" t="str">
        <x:v>Isalia20</x:v>
      </x:c>
      <x:c r="G456" s="23" t="str">
        <x:v>RyanMarten</x:v>
      </x:c>
      <x:c r="H456" s="24" t="n">
        <x:v>18</x:v>
      </x:c>
      <x:c r="I456" s="24" t="n">
        <x:v>24</x:v>
      </x:c>
      <x:c r="J456" s="25" t="n">
        <x:v>510.241</x:v>
      </x:c>
      <x:c r="K456" s="24" t="n">
        <x:v>65</x:v>
      </x:c>
      <x:c r="L456" s="24" t="n">
        <x:v>34</x:v>
      </x:c>
      <x:c r="M456" s="24" t="n">
        <x:v>10</x:v>
      </x:c>
      <x:c r="N456" s="23" t="str">
        <x:v>exact</x:v>
      </x:c>
      <x:c r="O456" s="23" t="str">
        <x:v>56eab1389845be651c7ec48dcb65e00cddc53210</x:v>
      </x:c>
      <x:c r="P456" s="23" t="str">
        <x:v>600b9bfa4830fe5e38ece2c512cd91cdbe7e33a5</x:v>
      </x:c>
      <x:c r="Q456" s="23" t="str">
        <x:v>observed</x:v>
      </x:c>
      <x:c r="R456" s="23" t="str">
        <x:v>pass</x:v>
      </x:c>
      <x:c r="S456" s="23" t="str">
        <x:v>pass</x:v>
      </x:c>
      <x:c r="T456" s="23" t="str">
        <x:v>pass</x:v>
      </x:c>
      <x:c r="U456" s="24" t="n">
        <x:v>11</x:v>
      </x:c>
      <x:c r="V456" s="24" t="n">
        <x:v>11</x:v>
      </x:c>
      <x:c r="W456" s="27" t="str">
        <x:v>https://github.com/harbor-framework/terminal-bench/pull/666</x:v>
      </x:c>
      <x:c r="X456" s="27" t="str">
        <x:v>https://github.com/harbor-framework/terminal-bench-3/discussions/560</x:v>
      </x:c>
      <x:c r="Y456" s="27" t="str">
        <x:v>https://github.com/harbor-framework/terminal-bench/pull/666#issuecomment-4467430390</x:v>
      </x:c>
      <x:c r="Z456" s="27" t="str">
        <x:v>https://github.com/harbor-framework/terminal-bench/pull/666#issuecomment-4467430274</x:v>
      </x:c>
      <x:c r="AA456" s="27" t="str">
        <x:v>https://github.com/harbor-framework/terminal-bench/pull/666#issuecomment-4467430599</x:v>
      </x:c>
      <x:c r="AB456" s="27" t="str">
        <x:v>https://github.com/harbor-framework/terminal-bench/pull/666#issuecomment-4467430627</x:v>
      </x:c>
      <x:c r="AC456" s="27" t="str">
        <x:v>https://github.com/harbor-framework/terminal-bench/pull/666#issuecomment-4565720698</x:v>
      </x:c>
      <x:c r="AD456" s="27" t="str">
        <x:v>https://github.com/harbor-framework/terminal-bench/pull/666#issuecomment-4565726811</x:v>
      </x:c>
      <x:c r="AE456" s="23" t="n">
        <x:v>1</x:v>
      </x:c>
      <x:c r="AF456" s="23" t="n">
        <x:v>1</x:v>
      </x:c>
      <x:c r="AG456" s="23" t="n">
        <x:v>1</x:v>
      </x:c>
      <x:c r="AH456" s="23" t="n">
        <x:v>1</x:v>
      </x:c>
      <x:c r="AI456" s="23" t="n">
        <x:v>1</x:v>
      </x:c>
      <x:c r="AJ456" s="23" t="n">
        <x:v>1</x:v>
      </x:c>
    </x:row>
    <x:row r="457" ht="22" customHeight="1">
      <x:c r="A457" s="24" t="n">
        <x:v>665</x:v>
      </x:c>
      <x:c r="B457" s="26" t="str">
        <x:v>Add cash-structuring-detect task</x:v>
      </x:c>
      <x:c r="C457" s="23" t="str">
        <x:v>closed</x:v>
      </x:c>
      <x:c r="D457" s="23" t="str">
        <x:v>yes</x:v>
      </x:c>
      <x:c r="E457" s="23" t="str">
        <x:v>no</x:v>
      </x:c>
      <x:c r="F457" s="23" t="str">
        <x:v>Dusker-AI</x:v>
      </x:c>
      <x:c r="G457" s="23" t="str"/>
      <x:c r="H457" s="24" t="n">
        <x:v>13</x:v>
      </x:c>
      <x:c r="I457" s="24" t="n">
        <x:v>5</x:v>
      </x:c>
      <x:c r="J457" s="25" t="n">
        <x:v>49.422</x:v>
      </x:c>
      <x:c r="K457" s="24" t="n">
        <x:v>7</x:v>
      </x:c>
      <x:c r="L457" s="24" t="n">
        <x:v>1</x:v>
      </x:c>
      <x:c r="M457" s="24" t="n">
        <x:v>1</x:v>
      </x:c>
      <x:c r="N457" s="23" t="str">
        <x:v>absent</x:v>
      </x:c>
      <x:c r="O457" s="23" t="str">
        <x:v>7aaa5692dd356b5ba0f4209934b94df483c35271</x:v>
      </x:c>
      <x:c r="P457" s="23" t="str"/>
      <x:c r="Q457" s="23" t="str">
        <x:v>observed</x:v>
      </x:c>
      <x:c r="R457" s="23" t="str">
        <x:v>pass</x:v>
      </x:c>
      <x:c r="S457" s="23" t="str">
        <x:v>unavailable</x:v>
      </x:c>
      <x:c r="T457" s="23" t="str">
        <x:v>pass</x:v>
      </x:c>
      <x:c r="U457" s="24" t="n">
        <x:v>1</x:v>
      </x:c>
      <x:c r="V457" s="24" t="n">
        <x:v>1</x:v>
      </x:c>
      <x:c r="W457" s="27" t="str">
        <x:v>https://github.com/harbor-framework/terminal-bench/pull/665</x:v>
      </x:c>
      <x:c r="X457" s="27" t="str"/>
      <x:c r="Y457" s="27" t="str">
        <x:v>https://github.com/harbor-framework/terminal-bench/pull/665#issuecomment-4466778167</x:v>
      </x:c>
      <x:c r="Z457" s="27" t="str">
        <x:v>https://github.com/harbor-framework/terminal-bench/pull/665#issuecomment-4466778075</x:v>
      </x:c>
      <x:c r="AA457" s="27" t="str">
        <x:v>https://github.com/harbor-framework/terminal-bench/pull/665#issuecomment-4466778341</x:v>
      </x:c>
      <x:c r="AB457" s="27" t="str">
        <x:v>https://github.com/harbor-framework/terminal-bench/pull/665#issuecomment-4466778356</x:v>
      </x:c>
      <x:c r="AC457" s="27" t="str">
        <x:v>https://github.com/harbor-framework/terminal-bench/pull/665#issuecomment-4466844502</x:v>
      </x:c>
      <x:c r="AD457" s="27" t="str">
        <x:v>https://github.com/harbor-framework/terminal-bench/pull/665#issuecomment-4466838299</x:v>
      </x:c>
      <x:c r="AE457" s="23" t="n">
        <x:v>1</x:v>
      </x:c>
      <x:c r="AF457" s="23" t="n">
        <x:v>1</x:v>
      </x:c>
      <x:c r="AG457" s="23" t="n">
        <x:v>1</x:v>
      </x:c>
      <x:c r="AH457" s="23" t="n">
        <x:v>1</x:v>
      </x:c>
      <x:c r="AI457" s="23" t="n">
        <x:v>1</x:v>
      </x:c>
      <x:c r="AJ457" s="23" t="n">
        <x:v>1</x:v>
      </x:c>
    </x:row>
    <x:row r="458" ht="22" customHeight="1">
      <x:c r="A458" s="24" t="n">
        <x:v>664</x:v>
      </x:c>
      <x:c r="B458" s="26" t="str">
        <x:v>Add vm-bytecode-re task</x:v>
      </x:c>
      <x:c r="C458" s="23" t="str">
        <x:v>closed</x:v>
      </x:c>
      <x:c r="D458" s="23" t="str">
        <x:v>yes</x:v>
      </x:c>
      <x:c r="E458" s="23" t="str">
        <x:v>no</x:v>
      </x:c>
      <x:c r="F458" s="23" t="str">
        <x:v>Dusker-AI</x:v>
      </x:c>
      <x:c r="G458" s="23" t="str"/>
      <x:c r="H458" s="24" t="n">
        <x:v>11</x:v>
      </x:c>
      <x:c r="I458" s="24" t="n">
        <x:v>4</x:v>
      </x:c>
      <x:c r="J458" s="25" t="n">
        <x:v>50.112</x:v>
      </x:c>
      <x:c r="K458" s="24" t="n">
        <x:v>7</x:v>
      </x:c>
      <x:c r="L458" s="24" t="n">
        <x:v>0</x:v>
      </x:c>
      <x:c r="M458" s="24" t="n">
        <x:v>0</x:v>
      </x:c>
      <x:c r="N458" s="23" t="str">
        <x:v>absent</x:v>
      </x:c>
      <x:c r="O458" s="23" t="str">
        <x:v>4c9019348418ff9903e5011aabf1b7c46666cf4b</x:v>
      </x:c>
      <x:c r="P458" s="23" t="str"/>
      <x:c r="Q458" s="23" t="str">
        <x:v>observed</x:v>
      </x:c>
      <x:c r="R458" s="23" t="str">
        <x:v>pass</x:v>
      </x:c>
      <x:c r="S458" s="23" t="str">
        <x:v>unavailable</x:v>
      </x:c>
      <x:c r="T458" s="23" t="str">
        <x:v>pass</x:v>
      </x:c>
      <x:c r="U458" s="24" t="n">
        <x:v>1</x:v>
      </x:c>
      <x:c r="V458" s="24" t="n">
        <x:v>1</x:v>
      </x:c>
      <x:c r="W458" s="27" t="str">
        <x:v>https://github.com/harbor-framework/terminal-bench/pull/664</x:v>
      </x:c>
      <x:c r="X458" s="27" t="str"/>
      <x:c r="Y458" s="27" t="str">
        <x:v>https://github.com/harbor-framework/terminal-bench/pull/664#issuecomment-4466681473</x:v>
      </x:c>
      <x:c r="Z458" s="27" t="str">
        <x:v>https://github.com/harbor-framework/terminal-bench/pull/664#issuecomment-4466681377</x:v>
      </x:c>
      <x:c r="AA458" s="27" t="str">
        <x:v>https://github.com/harbor-framework/terminal-bench/pull/664#issuecomment-4466681635</x:v>
      </x:c>
      <x:c r="AB458" s="27" t="str">
        <x:v>https://github.com/harbor-framework/terminal-bench/pull/664#issuecomment-4466681992</x:v>
      </x:c>
      <x:c r="AC458" s="27" t="str">
        <x:v>https://github.com/harbor-framework/terminal-bench/pull/664#issuecomment-4466717627</x:v>
      </x:c>
      <x:c r="AD458" s="27" t="str">
        <x:v>https://github.com/harbor-framework/terminal-bench/pull/664#issuecomment-4466714440</x:v>
      </x:c>
      <x:c r="AE458" s="23" t="n">
        <x:v>1</x:v>
      </x:c>
      <x:c r="AF458" s="23" t="n">
        <x:v>1</x:v>
      </x:c>
      <x:c r="AG458" s="23" t="n">
        <x:v>1</x:v>
      </x:c>
      <x:c r="AH458" s="23" t="n">
        <x:v>1</x:v>
      </x:c>
      <x:c r="AI458" s="23" t="n">
        <x:v>1</x:v>
      </x:c>
      <x:c r="AJ458" s="23" t="n">
        <x:v>1</x:v>
      </x:c>
    </x:row>
    <x:row r="459" ht="22" customHeight="1">
      <x:c r="A459" s="24" t="n">
        <x:v>663</x:v>
      </x:c>
      <x:c r="B459" s="26" t="str">
        <x:v>Add buffer-overflow-rca task</x:v>
      </x:c>
      <x:c r="C459" s="23" t="str">
        <x:v>closed</x:v>
      </x:c>
      <x:c r="D459" s="23" t="str">
        <x:v>yes</x:v>
      </x:c>
      <x:c r="E459" s="23" t="str">
        <x:v>no</x:v>
      </x:c>
      <x:c r="F459" s="23" t="str">
        <x:v>Dusker-AI</x:v>
      </x:c>
      <x:c r="G459" s="23" t="str"/>
      <x:c r="H459" s="24" t="n">
        <x:v>11</x:v>
      </x:c>
      <x:c r="I459" s="24" t="n">
        <x:v>5</x:v>
      </x:c>
      <x:c r="J459" s="25" t="n">
        <x:v>50.736</x:v>
      </x:c>
      <x:c r="K459" s="24" t="n">
        <x:v>7</x:v>
      </x:c>
      <x:c r="L459" s="24" t="n">
        <x:v>0</x:v>
      </x:c>
      <x:c r="M459" s="24" t="n">
        <x:v>0</x:v>
      </x:c>
      <x:c r="N459" s="23" t="str">
        <x:v>absent</x:v>
      </x:c>
      <x:c r="O459" s="23" t="str">
        <x:v>7f7cf95eb2400d4346c3026321934c1f39f850c2</x:v>
      </x:c>
      <x:c r="P459" s="23" t="str"/>
      <x:c r="Q459" s="23" t="str">
        <x:v>observed</x:v>
      </x:c>
      <x:c r="R459" s="23" t="str">
        <x:v>pass</x:v>
      </x:c>
      <x:c r="S459" s="23" t="str">
        <x:v>unavailable</x:v>
      </x:c>
      <x:c r="T459" s="23" t="str">
        <x:v>pass</x:v>
      </x:c>
      <x:c r="U459" s="24" t="n">
        <x:v>1</x:v>
      </x:c>
      <x:c r="V459" s="24" t="n">
        <x:v>1</x:v>
      </x:c>
      <x:c r="W459" s="27" t="str">
        <x:v>https://github.com/harbor-framework/terminal-bench/pull/663</x:v>
      </x:c>
      <x:c r="X459" s="27" t="str"/>
      <x:c r="Y459" s="27" t="str">
        <x:v>https://github.com/harbor-framework/terminal-bench/pull/663#issuecomment-4466603452</x:v>
      </x:c>
      <x:c r="Z459" s="27" t="str">
        <x:v>https://github.com/harbor-framework/terminal-bench/pull/663#issuecomment-4466603303</x:v>
      </x:c>
      <x:c r="AA459" s="27" t="str">
        <x:v>https://github.com/harbor-framework/terminal-bench/pull/663#issuecomment-4466603611</x:v>
      </x:c>
      <x:c r="AB459" s="27" t="str">
        <x:v>https://github.com/harbor-framework/terminal-bench/pull/663#issuecomment-4466603692</x:v>
      </x:c>
      <x:c r="AC459" s="27" t="str">
        <x:v>https://github.com/harbor-framework/terminal-bench/pull/663#issuecomment-4466677747</x:v>
      </x:c>
      <x:c r="AD459" s="27" t="str">
        <x:v>https://github.com/harbor-framework/terminal-bench/pull/663#issuecomment-4466673232</x:v>
      </x:c>
      <x:c r="AE459" s="23" t="n">
        <x:v>1</x:v>
      </x:c>
      <x:c r="AF459" s="23" t="n">
        <x:v>1</x:v>
      </x:c>
      <x:c r="AG459" s="23" t="n">
        <x:v>1</x:v>
      </x:c>
      <x:c r="AH459" s="23" t="n">
        <x:v>1</x:v>
      </x:c>
      <x:c r="AI459" s="23" t="n">
        <x:v>1</x:v>
      </x:c>
      <x:c r="AJ459" s="23" t="n">
        <x:v>1</x:v>
      </x:c>
    </x:row>
    <x:row r="460" ht="22" customHeight="1">
      <x:c r="A460" s="24" t="n">
        <x:v>662</x:v>
      </x:c>
      <x:c r="B460" s="26" t="str">
        <x:v>Vm bytecode re</x:v>
      </x:c>
      <x:c r="C460" s="23" t="str">
        <x:v>closed</x:v>
      </x:c>
      <x:c r="D460" s="23" t="str">
        <x:v>yes</x:v>
      </x:c>
      <x:c r="E460" s="23" t="str">
        <x:v>no</x:v>
      </x:c>
      <x:c r="F460" s="23" t="str">
        <x:v>Dusker-AI</x:v>
      </x:c>
      <x:c r="G460" s="23" t="str"/>
      <x:c r="H460" s="24" t="n">
        <x:v>22</x:v>
      </x:c>
      <x:c r="I460" s="24" t="n">
        <x:v>2</x:v>
      </x:c>
      <x:c r="J460" s="25" t="n">
        <x:v>0.257</x:v>
      </x:c>
      <x:c r="K460" s="24" t="n">
        <x:v>8</x:v>
      </x:c>
      <x:c r="L460" s="24" t="n">
        <x:v>0</x:v>
      </x:c>
      <x:c r="M460" s="24" t="n">
        <x:v>0</x:v>
      </x:c>
      <x:c r="N460" s="23" t="str">
        <x:v>absent</x:v>
      </x:c>
      <x:c r="O460" s="23" t="str">
        <x:v>14146297ad83d9c2b8dd4ec6e23cd9a17e91bfc3</x:v>
      </x:c>
      <x:c r="P460" s="23" t="str"/>
      <x:c r="Q460" s="23" t="str">
        <x:v>warning</x:v>
      </x:c>
      <x:c r="R460" s="23" t="str">
        <x:v>pass</x:v>
      </x:c>
      <x:c r="S460" s="23" t="str">
        <x:v>unknown</x:v>
      </x:c>
      <x:c r="T460" s="23" t="str">
        <x:v>pass</x:v>
      </x:c>
      <x:c r="U460" s="24" t="n">
        <x:v>1</x:v>
      </x:c>
      <x:c r="V460" s="24" t="n">
        <x:v>1</x:v>
      </x:c>
      <x:c r="W460" s="27" t="str">
        <x:v>https://github.com/harbor-framework/terminal-bench/pull/662</x:v>
      </x:c>
      <x:c r="X460" s="27" t="str"/>
      <x:c r="Y460" s="27" t="str">
        <x:v>https://github.com/harbor-framework/terminal-bench/pull/662#issuecomment-4466567912</x:v>
      </x:c>
      <x:c r="Z460" s="27" t="str">
        <x:v>https://github.com/harbor-framework/terminal-bench/pull/662#issuecomment-4466567759</x:v>
      </x:c>
      <x:c r="AA460" s="27" t="str">
        <x:v>https://github.com/harbor-framework/terminal-bench/pull/662#issuecomment-4466568064</x:v>
      </x:c>
      <x:c r="AB460" s="27" t="str">
        <x:v>https://github.com/harbor-framework/terminal-bench/pull/662#issuecomment-4466568157</x:v>
      </x:c>
      <x:c r="AC460" s="27" t="str">
        <x:v>https://github.com/harbor-framework/terminal-bench/pull/662#issuecomment-4466604908</x:v>
      </x:c>
      <x:c r="AD460" s="27" t="str">
        <x:v>https://github.com/harbor-framework/terminal-bench/pull/662#issuecomment-4466602300</x:v>
      </x:c>
      <x:c r="AE460" s="23" t="n">
        <x:v>1</x:v>
      </x:c>
      <x:c r="AF460" s="23" t="n">
        <x:v>1</x:v>
      </x:c>
      <x:c r="AG460" s="23" t="n">
        <x:v>1</x:v>
      </x:c>
      <x:c r="AH460" s="23" t="n">
        <x:v>1</x:v>
      </x:c>
      <x:c r="AI460" s="23" t="n">
        <x:v>1</x:v>
      </x:c>
      <x:c r="AJ460" s="23" t="n">
        <x:v>1</x:v>
      </x:c>
    </x:row>
    <x:row r="461" ht="22" customHeight="1">
      <x:c r="A461" s="24" t="n">
        <x:v>661</x:v>
      </x:c>
      <x:c r="B461" s="26" t="str">
        <x:v>Add buffer-overflow-rca task</x:v>
      </x:c>
      <x:c r="C461" s="23" t="str">
        <x:v>closed</x:v>
      </x:c>
      <x:c r="D461" s="23" t="str">
        <x:v>yes</x:v>
      </x:c>
      <x:c r="E461" s="23" t="str">
        <x:v>no</x:v>
      </x:c>
      <x:c r="F461" s="23" t="str">
        <x:v>Dusker-AI</x:v>
      </x:c>
      <x:c r="G461" s="23" t="str"/>
      <x:c r="H461" s="24" t="n">
        <x:v>11</x:v>
      </x:c>
      <x:c r="I461" s="24" t="n">
        <x:v>1</x:v>
      </x:c>
      <x:c r="J461" s="25" t="n">
        <x:v>0.833</x:v>
      </x:c>
      <x:c r="K461" s="24" t="n">
        <x:v>8</x:v>
      </x:c>
      <x:c r="L461" s="24" t="n">
        <x:v>0</x:v>
      </x:c>
      <x:c r="M461" s="24" t="n">
        <x:v>0</x:v>
      </x:c>
      <x:c r="N461" s="23" t="str">
        <x:v>absent</x:v>
      </x:c>
      <x:c r="O461" s="23" t="str">
        <x:v>4d022aa68830d3acfa65bd83ebbdb7f6f079056b</x:v>
      </x:c>
      <x:c r="P461" s="23" t="str"/>
      <x:c r="Q461" s="23" t="str">
        <x:v>observed</x:v>
      </x:c>
      <x:c r="R461" s="23" t="str">
        <x:v>pass</x:v>
      </x:c>
      <x:c r="S461" s="23" t="str">
        <x:v>pass</x:v>
      </x:c>
      <x:c r="T461" s="23" t="str">
        <x:v>pass</x:v>
      </x:c>
      <x:c r="U461" s="24" t="n">
        <x:v>1</x:v>
      </x:c>
      <x:c r="V461" s="24" t="n">
        <x:v>1</x:v>
      </x:c>
      <x:c r="W461" s="27" t="str">
        <x:v>https://github.com/harbor-framework/terminal-bench/pull/661</x:v>
      </x:c>
      <x:c r="X461" s="27" t="str"/>
      <x:c r="Y461" s="27" t="str">
        <x:v>https://github.com/harbor-framework/terminal-bench/pull/661#issuecomment-4466499157</x:v>
      </x:c>
      <x:c r="Z461" s="27" t="str">
        <x:v>https://github.com/harbor-framework/terminal-bench/pull/661#issuecomment-4466499093</x:v>
      </x:c>
      <x:c r="AA461" s="27" t="str">
        <x:v>https://github.com/harbor-framework/terminal-bench/pull/661#issuecomment-4466499252</x:v>
      </x:c>
      <x:c r="AB461" s="27" t="str">
        <x:v>https://github.com/harbor-framework/terminal-bench/pull/661#issuecomment-4466499248</x:v>
      </x:c>
      <x:c r="AC461" s="27" t="str">
        <x:v>https://github.com/harbor-framework/terminal-bench/pull/661#issuecomment-4466541045</x:v>
      </x:c>
      <x:c r="AD461" s="27" t="str">
        <x:v>https://github.com/harbor-framework/terminal-bench/pull/661#issuecomment-4466530801</x:v>
      </x:c>
      <x:c r="AE461" s="23" t="n">
        <x:v>1</x:v>
      </x:c>
      <x:c r="AF461" s="23" t="n">
        <x:v>1</x:v>
      </x:c>
      <x:c r="AG461" s="23" t="n">
        <x:v>1</x:v>
      </x:c>
      <x:c r="AH461" s="23" t="n">
        <x:v>1</x:v>
      </x:c>
      <x:c r="AI461" s="23" t="n">
        <x:v>1</x:v>
      </x:c>
      <x:c r="AJ461" s="23" t="n">
        <x:v>1</x:v>
      </x:c>
    </x:row>
    <x:row r="462" ht="22" customHeight="1">
      <x:c r="A462" s="24" t="n">
        <x:v>660</x:v>
      </x:c>
      <x:c r="B462" s="26" t="str">
        <x:v>Add task: coq-divisor-sequence</x:v>
      </x:c>
      <x:c r="C462" s="23" t="str">
        <x:v>closed</x:v>
      </x:c>
      <x:c r="D462" s="23" t="str">
        <x:v>yes</x:v>
      </x:c>
      <x:c r="E462" s="23" t="str">
        <x:v>no</x:v>
      </x:c>
      <x:c r="F462" s="23" t="str">
        <x:v>him1411</x:v>
      </x:c>
      <x:c r="G462" s="23" t="str"/>
      <x:c r="H462" s="24" t="n">
        <x:v>11</x:v>
      </x:c>
      <x:c r="I462" s="24" t="n">
        <x:v>14</x:v>
      </x:c>
      <x:c r="J462" s="25" t="n">
        <x:v>364.783</x:v>
      </x:c>
      <x:c r="K462" s="24" t="n">
        <x:v>40</x:v>
      </x:c>
      <x:c r="L462" s="24" t="n">
        <x:v>14</x:v>
      </x:c>
      <x:c r="M462" s="24" t="n">
        <x:v>6</x:v>
      </x:c>
      <x:c r="N462" s="23" t="str">
        <x:v>absent</x:v>
      </x:c>
      <x:c r="O462" s="23" t="str">
        <x:v>74fdc54de2f7d0cad6d26f7c0c994c207081067f</x:v>
      </x:c>
      <x:c r="P462" s="23" t="str"/>
      <x:c r="Q462" s="23" t="str">
        <x:v>observed</x:v>
      </x:c>
      <x:c r="R462" s="23" t="str">
        <x:v>pass</x:v>
      </x:c>
      <x:c r="S462" s="23" t="str">
        <x:v>pass</x:v>
      </x:c>
      <x:c r="T462" s="23" t="str">
        <x:v>pass</x:v>
      </x:c>
      <x:c r="U462" s="24" t="n">
        <x:v>11</x:v>
      </x:c>
      <x:c r="V462" s="24" t="n">
        <x:v>8</x:v>
      </x:c>
      <x:c r="W462" s="27" t="str">
        <x:v>https://github.com/harbor-framework/terminal-bench/pull/660</x:v>
      </x:c>
      <x:c r="X462" s="27" t="str"/>
      <x:c r="Y462" s="27" t="str">
        <x:v>https://github.com/harbor-framework/terminal-bench/pull/660#issuecomment-4466120975</x:v>
      </x:c>
      <x:c r="Z462" s="27" t="str">
        <x:v>https://github.com/harbor-framework/terminal-bench/pull/660#issuecomment-4466120944</x:v>
      </x:c>
      <x:c r="AA462" s="27" t="str">
        <x:v>https://github.com/harbor-framework/terminal-bench/pull/660#issuecomment-4466121602</x:v>
      </x:c>
      <x:c r="AB462" s="27" t="str">
        <x:v>https://github.com/harbor-framework/terminal-bench/pull/660#issuecomment-4466121230</x:v>
      </x:c>
      <x:c r="AC462" s="27" t="str">
        <x:v>https://github.com/harbor-framework/terminal-bench/pull/660#issuecomment-4545064420</x:v>
      </x:c>
      <x:c r="AD462" s="27" t="str">
        <x:v>https://github.com/harbor-framework/terminal-bench/pull/660#issuecomment-4537763412</x:v>
      </x:c>
      <x:c r="AE462" s="23" t="n">
        <x:v>1</x:v>
      </x:c>
      <x:c r="AF462" s="23" t="n">
        <x:v>1</x:v>
      </x:c>
      <x:c r="AG462" s="23" t="n">
        <x:v>1</x:v>
      </x:c>
      <x:c r="AH462" s="23" t="n">
        <x:v>1</x:v>
      </x:c>
      <x:c r="AI462" s="23" t="n">
        <x:v>1</x:v>
      </x:c>
      <x:c r="AJ462" s="23" t="n">
        <x:v>1</x:v>
      </x:c>
    </x:row>
    <x:row r="463" ht="22" customHeight="1">
      <x:c r="A463" s="24" t="n">
        <x:v>659</x:v>
      </x:c>
      <x:c r="B463" s="26" t="str">
        <x:v>Add task: ecdsa-nonce-recovery</x:v>
      </x:c>
      <x:c r="C463" s="23" t="str">
        <x:v>closed</x:v>
      </x:c>
      <x:c r="D463" s="23" t="str">
        <x:v>yes</x:v>
      </x:c>
      <x:c r="E463" s="23" t="str">
        <x:v>no</x:v>
      </x:c>
      <x:c r="F463" s="23" t="str">
        <x:v>ashishkar-duskerai</x:v>
      </x:c>
      <x:c r="G463" s="23" t="str"/>
      <x:c r="H463" s="24" t="n">
        <x:v>10</x:v>
      </x:c>
      <x:c r="I463" s="24" t="n">
        <x:v>9</x:v>
      </x:c>
      <x:c r="J463" s="25" t="n">
        <x:v>13.806</x:v>
      </x:c>
      <x:c r="K463" s="24" t="n">
        <x:v>8</x:v>
      </x:c>
      <x:c r="L463" s="24" t="n">
        <x:v>0</x:v>
      </x:c>
      <x:c r="M463" s="24" t="n">
        <x:v>0</x:v>
      </x:c>
      <x:c r="N463" s="23" t="str">
        <x:v>absent</x:v>
      </x:c>
      <x:c r="O463" s="23" t="str">
        <x:v>7de4eab12412021f94401e645e5f3e2df6256941</x:v>
      </x:c>
      <x:c r="P463" s="23" t="str"/>
      <x:c r="Q463" s="23" t="str">
        <x:v>observed</x:v>
      </x:c>
      <x:c r="R463" s="23" t="str">
        <x:v>pass</x:v>
      </x:c>
      <x:c r="S463" s="23" t="str">
        <x:v>unavailable</x:v>
      </x:c>
      <x:c r="T463" s="23" t="str">
        <x:v>pass</x:v>
      </x:c>
      <x:c r="U463" s="24" t="str"/>
      <x:c r="V463" s="24" t="str"/>
      <x:c r="W463" s="27" t="str">
        <x:v>https://github.com/harbor-framework/terminal-bench/pull/659</x:v>
      </x:c>
      <x:c r="X463" s="27" t="str"/>
      <x:c r="Y463" s="27" t="str">
        <x:v>https://github.com/harbor-framework/terminal-bench/pull/659#issuecomment-4466009360</x:v>
      </x:c>
      <x:c r="Z463" s="27" t="str">
        <x:v>https://github.com/harbor-framework/terminal-bench/pull/659#issuecomment-4466009178</x:v>
      </x:c>
      <x:c r="AA463" s="27" t="str">
        <x:v>https://github.com/harbor-framework/terminal-bench/pull/659#issuecomment-4466009459</x:v>
      </x:c>
      <x:c r="AB463" s="27" t="str">
        <x:v>https://github.com/harbor-framework/terminal-bench/pull/659#issuecomment-4466009643</x:v>
      </x:c>
      <x:c r="AC463" s="27" t="str"/>
      <x:c r="AD463" s="27" t="str"/>
      <x:c r="AE463" s="23" t="n">
        <x:v>1</x:v>
      </x:c>
      <x:c r="AF463" s="23" t="n">
        <x:v>1</x:v>
      </x:c>
      <x:c r="AG463" s="23" t="n">
        <x:v>1</x:v>
      </x:c>
      <x:c r="AH463" s="23" t="n">
        <x:v>1</x:v>
      </x:c>
      <x:c r="AI463" s="23" t="n">
        <x:v>0</x:v>
      </x:c>
      <x:c r="AJ463" s="23" t="n">
        <x:v>0</x:v>
      </x:c>
    </x:row>
    <x:row r="464" ht="22" customHeight="1">
      <x:c r="A464" s="24" t="n">
        <x:v>658</x:v>
      </x:c>
      <x:c r="B464" s="26" t="str">
        <x:v>Add task: Data anonymization CLI</x:v>
      </x:c>
      <x:c r="C464" s="23" t="str">
        <x:v>merged</x:v>
      </x:c>
      <x:c r="D464" s="23" t="str">
        <x:v>yes</x:v>
      </x:c>
      <x:c r="E464" s="23" t="str">
        <x:v>yes</x:v>
      </x:c>
      <x:c r="F464" s="23" t="str">
        <x:v>NamburiSrinath</x:v>
      </x:c>
      <x:c r="G464" s="23" t="str">
        <x:v>RyanMarten</x:v>
      </x:c>
      <x:c r="H464" s="24" t="n">
        <x:v>16</x:v>
      </x:c>
      <x:c r="I464" s="24" t="n">
        <x:v>36</x:v>
      </x:c>
      <x:c r="J464" s="25" t="n">
        <x:v>517.274</x:v>
      </x:c>
      <x:c r="K464" s="24" t="n">
        <x:v>48</x:v>
      </x:c>
      <x:c r="L464" s="24" t="n">
        <x:v>40</x:v>
      </x:c>
      <x:c r="M464" s="24" t="n">
        <x:v>20</x:v>
      </x:c>
      <x:c r="N464" s="23" t="str">
        <x:v>exact</x:v>
      </x:c>
      <x:c r="O464" s="23" t="str">
        <x:v>7e0de46daf015ee774601769c813dc6316859048</x:v>
      </x:c>
      <x:c r="P464" s="23" t="str">
        <x:v>e8f4505771d44d5dd868f0f55369661d3c9f5c1d</x:v>
      </x:c>
      <x:c r="Q464" s="23" t="str">
        <x:v>observed</x:v>
      </x:c>
      <x:c r="R464" s="23" t="str">
        <x:v>pass</x:v>
      </x:c>
      <x:c r="S464" s="23" t="str">
        <x:v>pass</x:v>
      </x:c>
      <x:c r="T464" s="23" t="str">
        <x:v>pass</x:v>
      </x:c>
      <x:c r="U464" s="24" t="n">
        <x:v>9</x:v>
      </x:c>
      <x:c r="V464" s="24" t="n">
        <x:v>8</x:v>
      </x:c>
      <x:c r="W464" s="27" t="str">
        <x:v>https://github.com/harbor-framework/terminal-bench/pull/658</x:v>
      </x:c>
      <x:c r="X464" s="27" t="str">
        <x:v>https://discord.com/channels/1360039261361012928/1502852185560580106/1502852185560580106</x:v>
      </x:c>
      <x:c r="Y464" s="27" t="str">
        <x:v>https://github.com/harbor-framework/terminal-bench/pull/658#issuecomment-4466004836</x:v>
      </x:c>
      <x:c r="Z464" s="27" t="str">
        <x:v>https://github.com/harbor-framework/terminal-bench/pull/658#issuecomment-4466004802</x:v>
      </x:c>
      <x:c r="AA464" s="27" t="str">
        <x:v>https://github.com/harbor-framework/terminal-bench/pull/658#issuecomment-4466004977</x:v>
      </x:c>
      <x:c r="AB464" s="27" t="str">
        <x:v>https://github.com/harbor-framework/terminal-bench/pull/658#issuecomment-4466005051</x:v>
      </x:c>
      <x:c r="AC464" s="27" t="str">
        <x:v>https://github.com/harbor-framework/terminal-bench/pull/658#issuecomment-4597768335</x:v>
      </x:c>
      <x:c r="AD464" s="27" t="str">
        <x:v>https://github.com/harbor-framework/terminal-bench/pull/658#issuecomment-4597768930</x:v>
      </x:c>
      <x:c r="AE464" s="23" t="n">
        <x:v>1</x:v>
      </x:c>
      <x:c r="AF464" s="23" t="n">
        <x:v>1</x:v>
      </x:c>
      <x:c r="AG464" s="23" t="n">
        <x:v>1</x:v>
      </x:c>
      <x:c r="AH464" s="23" t="n">
        <x:v>1</x:v>
      </x:c>
      <x:c r="AI464" s="23" t="n">
        <x:v>1</x:v>
      </x:c>
      <x:c r="AJ464" s="23" t="n">
        <x:v>1</x:v>
      </x:c>
    </x:row>
    <x:row r="465" ht="22" customHeight="1">
      <x:c r="A465" s="24" t="n">
        <x:v>653</x:v>
      </x:c>
      <x:c r="B465" s="26" t="str">
        <x:v>Add task: actuarial-table-reconcile</x:v>
      </x:c>
      <x:c r="C465" s="23" t="str">
        <x:v>closed</x:v>
      </x:c>
      <x:c r="D465" s="23" t="str">
        <x:v>yes</x:v>
      </x:c>
      <x:c r="E465" s="23" t="str">
        <x:v>no</x:v>
      </x:c>
      <x:c r="F465" s="23" t="str">
        <x:v>Adarsh321123</x:v>
      </x:c>
      <x:c r="G465" s="23" t="str"/>
      <x:c r="H465" s="24" t="n">
        <x:v>56</x:v>
      </x:c>
      <x:c r="I465" s="24" t="n">
        <x:v>18</x:v>
      </x:c>
      <x:c r="J465" s="25" t="n">
        <x:v>670.699</x:v>
      </x:c>
      <x:c r="K465" s="24" t="n">
        <x:v>60</x:v>
      </x:c>
      <x:c r="L465" s="24" t="n">
        <x:v>26</x:v>
      </x:c>
      <x:c r="M465" s="24" t="n">
        <x:v>6</x:v>
      </x:c>
      <x:c r="N465" s="23" t="str">
        <x:v>exact</x:v>
      </x:c>
      <x:c r="O465" s="23" t="str">
        <x:v>0639c5624b1ad5cbad194e48cd607536d9cbc7a4</x:v>
      </x:c>
      <x:c r="P465" s="23" t="str"/>
      <x:c r="Q465" s="23" t="str">
        <x:v>observed</x:v>
      </x:c>
      <x:c r="R465" s="23" t="str">
        <x:v>pass</x:v>
      </x:c>
      <x:c r="S465" s="23" t="str">
        <x:v>pass</x:v>
      </x:c>
      <x:c r="T465" s="23" t="str">
        <x:v>pass</x:v>
      </x:c>
      <x:c r="U465" s="24" t="n">
        <x:v>10</x:v>
      </x:c>
      <x:c r="V465" s="24" t="n">
        <x:v>8</x:v>
      </x:c>
      <x:c r="W465" s="27" t="str">
        <x:v>https://github.com/harbor-framework/terminal-bench/pull/653</x:v>
      </x:c>
      <x:c r="X465" s="27" t="str">
        <x:v>https://github.com/harbor-framework/terminal-bench-3/discussions/577</x:v>
      </x:c>
      <x:c r="Y465" s="27" t="str">
        <x:v>https://github.com/harbor-framework/terminal-bench/pull/653#issuecomment-4464369751</x:v>
      </x:c>
      <x:c r="Z465" s="27" t="str">
        <x:v>https://github.com/harbor-framework/terminal-bench/pull/653#issuecomment-4464369589</x:v>
      </x:c>
      <x:c r="AA465" s="27" t="str">
        <x:v>https://github.com/harbor-framework/terminal-bench/pull/653#issuecomment-4464369922</x:v>
      </x:c>
      <x:c r="AB465" s="27" t="str">
        <x:v>https://github.com/harbor-framework/terminal-bench/pull/653#issuecomment-4464369967</x:v>
      </x:c>
      <x:c r="AC465" s="27" t="str">
        <x:v>https://github.com/harbor-framework/terminal-bench/pull/653#issuecomment-4636392465</x:v>
      </x:c>
      <x:c r="AD465" s="27" t="str">
        <x:v>https://github.com/harbor-framework/terminal-bench/pull/653#issuecomment-4636393168</x:v>
      </x:c>
      <x:c r="AE465" s="23" t="n">
        <x:v>1</x:v>
      </x:c>
      <x:c r="AF465" s="23" t="n">
        <x:v>1</x:v>
      </x:c>
      <x:c r="AG465" s="23" t="n">
        <x:v>1</x:v>
      </x:c>
      <x:c r="AH465" s="23" t="n">
        <x:v>1</x:v>
      </x:c>
      <x:c r="AI465" s="23" t="n">
        <x:v>1</x:v>
      </x:c>
      <x:c r="AJ465" s="23" t="n">
        <x:v>1</x:v>
      </x:c>
    </x:row>
    <x:row r="466" ht="22" customHeight="1">
      <x:c r="A466" s="24" t="n">
        <x:v>652</x:v>
      </x:c>
      <x:c r="B466" s="26" t="str">
        <x:v>Add buffer-overflow-rca task</x:v>
      </x:c>
      <x:c r="C466" s="23" t="str">
        <x:v>closed</x:v>
      </x:c>
      <x:c r="D466" s="23" t="str">
        <x:v>yes</x:v>
      </x:c>
      <x:c r="E466" s="23" t="str">
        <x:v>no</x:v>
      </x:c>
      <x:c r="F466" s="23" t="str">
        <x:v>staranshukumar1234-arch</x:v>
      </x:c>
      <x:c r="G466" s="23" t="str"/>
      <x:c r="H466" s="24" t="n">
        <x:v>11</x:v>
      </x:c>
      <x:c r="I466" s="24" t="n">
        <x:v>1</x:v>
      </x:c>
      <x:c r="J466" s="25" t="n">
        <x:v>0.369</x:v>
      </x:c>
      <x:c r="K466" s="24" t="n">
        <x:v>7</x:v>
      </x:c>
      <x:c r="L466" s="24" t="n">
        <x:v>0</x:v>
      </x:c>
      <x:c r="M466" s="24" t="n">
        <x:v>0</x:v>
      </x:c>
      <x:c r="N466" s="23" t="str">
        <x:v>absent</x:v>
      </x:c>
      <x:c r="O466" s="23" t="str">
        <x:v>810fd9392a158788b47e92cd8ea6f680034f521a</x:v>
      </x:c>
      <x:c r="P466" s="23" t="str"/>
      <x:c r="Q466" s="23" t="str">
        <x:v>observed</x:v>
      </x:c>
      <x:c r="R466" s="23" t="str">
        <x:v>pass</x:v>
      </x:c>
      <x:c r="S466" s="23" t="str">
        <x:v>pass</x:v>
      </x:c>
      <x:c r="T466" s="23" t="str">
        <x:v>pass</x:v>
      </x:c>
      <x:c r="U466" s="24" t="n">
        <x:v>1</x:v>
      </x:c>
      <x:c r="V466" s="24" t="n">
        <x:v>1</x:v>
      </x:c>
      <x:c r="W466" s="27" t="str">
        <x:v>https://github.com/harbor-framework/terminal-bench/pull/652</x:v>
      </x:c>
      <x:c r="X466" s="27" t="str"/>
      <x:c r="Y466" s="27" t="str">
        <x:v>https://github.com/harbor-framework/terminal-bench/pull/652#issuecomment-4464234423</x:v>
      </x:c>
      <x:c r="Z466" s="27" t="str">
        <x:v>https://github.com/harbor-framework/terminal-bench/pull/652#issuecomment-4464234208</x:v>
      </x:c>
      <x:c r="AA466" s="27" t="str">
        <x:v>https://github.com/harbor-framework/terminal-bench/pull/652#issuecomment-4464234702</x:v>
      </x:c>
      <x:c r="AB466" s="27" t="str">
        <x:v>https://github.com/harbor-framework/terminal-bench/pull/652#issuecomment-4464234648</x:v>
      </x:c>
      <x:c r="AC466" s="27" t="str">
        <x:v>https://github.com/harbor-framework/terminal-bench/pull/652#issuecomment-4464333849</x:v>
      </x:c>
      <x:c r="AD466" s="27" t="str">
        <x:v>https://github.com/harbor-framework/terminal-bench/pull/652#issuecomment-4464336007</x:v>
      </x:c>
      <x:c r="AE466" s="23" t="n">
        <x:v>1</x:v>
      </x:c>
      <x:c r="AF466" s="23" t="n">
        <x:v>1</x:v>
      </x:c>
      <x:c r="AG466" s="23" t="n">
        <x:v>1</x:v>
      </x:c>
      <x:c r="AH466" s="23" t="n">
        <x:v>1</x:v>
      </x:c>
      <x:c r="AI466" s="23" t="n">
        <x:v>1</x:v>
      </x:c>
      <x:c r="AJ466" s="23" t="n">
        <x:v>1</x:v>
      </x:c>
    </x:row>
    <x:row r="467" ht="22" customHeight="1">
      <x:c r="A467" s="24" t="n">
        <x:v>651</x:v>
      </x:c>
      <x:c r="B467" s="26" t="str">
        <x:v>Add buffer-overflow-rca task</x:v>
      </x:c>
      <x:c r="C467" s="23" t="str">
        <x:v>closed</x:v>
      </x:c>
      <x:c r="D467" s="23" t="str">
        <x:v>yes</x:v>
      </x:c>
      <x:c r="E467" s="23" t="str">
        <x:v>no</x:v>
      </x:c>
      <x:c r="F467" s="23" t="str">
        <x:v>staranshukumar1234-arch</x:v>
      </x:c>
      <x:c r="G467" s="23" t="str"/>
      <x:c r="H467" s="24" t="n">
        <x:v>11</x:v>
      </x:c>
      <x:c r="I467" s="24" t="n">
        <x:v>2</x:v>
      </x:c>
      <x:c r="J467" s="25" t="n">
        <x:v>0.268</x:v>
      </x:c>
      <x:c r="K467" s="24" t="n">
        <x:v>5</x:v>
      </x:c>
      <x:c r="L467" s="24" t="n">
        <x:v>0</x:v>
      </x:c>
      <x:c r="M467" s="24" t="n">
        <x:v>0</x:v>
      </x:c>
      <x:c r="N467" s="23" t="str">
        <x:v>absent</x:v>
      </x:c>
      <x:c r="O467" s="23" t="str">
        <x:v>14f735ca5936a800ea6c2fdb7ffe7cb7ef1cc526</x:v>
      </x:c>
      <x:c r="P467" s="23" t="str"/>
      <x:c r="Q467" s="23" t="str">
        <x:v>observed</x:v>
      </x:c>
      <x:c r="R467" s="23" t="str">
        <x:v>pass</x:v>
      </x:c>
      <x:c r="S467" s="23" t="str">
        <x:v>fail</x:v>
      </x:c>
      <x:c r="T467" s="23" t="str">
        <x:v>pass</x:v>
      </x:c>
      <x:c r="U467" s="24" t="str"/>
      <x:c r="V467" s="24" t="str"/>
      <x:c r="W467" s="27" t="str">
        <x:v>https://github.com/harbor-framework/terminal-bench/pull/651</x:v>
      </x:c>
      <x:c r="X467" s="27" t="str"/>
      <x:c r="Y467" s="27" t="str">
        <x:v>https://github.com/harbor-framework/terminal-bench/pull/651#issuecomment-4464094168</x:v>
      </x:c>
      <x:c r="Z467" s="27" t="str">
        <x:v>https://github.com/harbor-framework/terminal-bench/pull/651#issuecomment-4464093222</x:v>
      </x:c>
      <x:c r="AA467" s="27" t="str">
        <x:v>https://github.com/harbor-framework/terminal-bench/pull/651#issuecomment-4464095397</x:v>
      </x:c>
      <x:c r="AB467" s="27" t="str">
        <x:v>https://github.com/harbor-framework/terminal-bench/pull/651#issuecomment-4464095440</x:v>
      </x:c>
      <x:c r="AC467" s="27" t="str"/>
      <x:c r="AD467" s="27" t="str"/>
      <x:c r="AE467" s="23" t="n">
        <x:v>1</x:v>
      </x:c>
      <x:c r="AF467" s="23" t="n">
        <x:v>1</x:v>
      </x:c>
      <x:c r="AG467" s="23" t="n">
        <x:v>1</x:v>
      </x:c>
      <x:c r="AH467" s="23" t="n">
        <x:v>1</x:v>
      </x:c>
      <x:c r="AI467" s="23" t="n">
        <x:v>0</x:v>
      </x:c>
      <x:c r="AJ467" s="23" t="n">
        <x:v>0</x:v>
      </x:c>
    </x:row>
    <x:row r="468" ht="22" customHeight="1">
      <x:c r="A468" s="24" t="n">
        <x:v>650</x:v>
      </x:c>
      <x:c r="B468" s="26" t="str">
        <x:v>Add task: iron-codex</x:v>
      </x:c>
      <x:c r="C468" s="23" t="str">
        <x:v>closed</x:v>
      </x:c>
      <x:c r="D468" s="23" t="str">
        <x:v>yes</x:v>
      </x:c>
      <x:c r="E468" s="23" t="str">
        <x:v>no</x:v>
      </x:c>
      <x:c r="F468" s="23" t="str">
        <x:v>dpsnorkel</x:v>
      </x:c>
      <x:c r="G468" s="23" t="str"/>
      <x:c r="H468" s="24" t="n">
        <x:v>9</x:v>
      </x:c>
      <x:c r="I468" s="24" t="n">
        <x:v>5</x:v>
      </x:c>
      <x:c r="J468" s="25" t="n">
        <x:v>142.412</x:v>
      </x:c>
      <x:c r="K468" s="24" t="n">
        <x:v>16</x:v>
      </x:c>
      <x:c r="L468" s="24" t="n">
        <x:v>4</x:v>
      </x:c>
      <x:c r="M468" s="24" t="n">
        <x:v>1</x:v>
      </x:c>
      <x:c r="N468" s="23" t="str">
        <x:v>absent</x:v>
      </x:c>
      <x:c r="O468" s="23" t="str">
        <x:v>0be339376882136de2e205d0f9dd1567837d224a</x:v>
      </x:c>
      <x:c r="P468" s="23" t="str"/>
      <x:c r="Q468" s="23" t="str">
        <x:v>observed</x:v>
      </x:c>
      <x:c r="R468" s="23" t="str">
        <x:v>pass</x:v>
      </x:c>
      <x:c r="S468" s="23" t="str">
        <x:v>pass</x:v>
      </x:c>
      <x:c r="T468" s="23" t="str">
        <x:v>pass</x:v>
      </x:c>
      <x:c r="U468" s="24" t="n">
        <x:v>4</x:v>
      </x:c>
      <x:c r="V468" s="24" t="n">
        <x:v>4</x:v>
      </x:c>
      <x:c r="W468" s="27" t="str">
        <x:v>https://github.com/harbor-framework/terminal-bench/pull/650</x:v>
      </x:c>
      <x:c r="X468" s="27" t="str"/>
      <x:c r="Y468" s="27" t="str">
        <x:v>https://github.com/harbor-framework/terminal-bench/pull/650#issuecomment-4463938179</x:v>
      </x:c>
      <x:c r="Z468" s="27" t="str">
        <x:v>https://github.com/harbor-framework/terminal-bench/pull/650#issuecomment-4463937088</x:v>
      </x:c>
      <x:c r="AA468" s="27" t="str">
        <x:v>https://github.com/harbor-framework/terminal-bench/pull/650#issuecomment-4463939060</x:v>
      </x:c>
      <x:c r="AB468" s="27" t="str">
        <x:v>https://github.com/harbor-framework/terminal-bench/pull/650#issuecomment-4463939282</x:v>
      </x:c>
      <x:c r="AC468" s="27" t="str">
        <x:v>https://github.com/harbor-framework/terminal-bench/pull/650#issuecomment-4494849276</x:v>
      </x:c>
      <x:c r="AD468" s="27" t="str">
        <x:v>https://github.com/harbor-framework/terminal-bench/pull/650#issuecomment-4494340711</x:v>
      </x:c>
      <x:c r="AE468" s="23" t="n">
        <x:v>1</x:v>
      </x:c>
      <x:c r="AF468" s="23" t="n">
        <x:v>1</x:v>
      </x:c>
      <x:c r="AG468" s="23" t="n">
        <x:v>1</x:v>
      </x:c>
      <x:c r="AH468" s="23" t="n">
        <x:v>1</x:v>
      </x:c>
      <x:c r="AI468" s="23" t="n">
        <x:v>1</x:v>
      </x:c>
      <x:c r="AJ468" s="23" t="n">
        <x:v>1</x:v>
      </x:c>
    </x:row>
    <x:row r="469" ht="22" customHeight="1">
      <x:c r="A469" s="24" t="n">
        <x:v>649</x:v>
      </x:c>
      <x:c r="B469" s="26" t="str">
        <x:v>Add buffer-overflow-rca task</x:v>
      </x:c>
      <x:c r="C469" s="23" t="str">
        <x:v>closed</x:v>
      </x:c>
      <x:c r="D469" s="23" t="str">
        <x:v>yes</x:v>
      </x:c>
      <x:c r="E469" s="23" t="str">
        <x:v>no</x:v>
      </x:c>
      <x:c r="F469" s="23" t="str">
        <x:v>staranshukumar1234-arch</x:v>
      </x:c>
      <x:c r="G469" s="23" t="str"/>
      <x:c r="H469" s="24" t="n">
        <x:v>11</x:v>
      </x:c>
      <x:c r="I469" s="24" t="n">
        <x:v>2</x:v>
      </x:c>
      <x:c r="J469" s="25" t="n">
        <x:v>0.342</x:v>
      </x:c>
      <x:c r="K469" s="24" t="n">
        <x:v>5</x:v>
      </x:c>
      <x:c r="L469" s="24" t="n">
        <x:v>0</x:v>
      </x:c>
      <x:c r="M469" s="24" t="n">
        <x:v>0</x:v>
      </x:c>
      <x:c r="N469" s="23" t="str">
        <x:v>absent</x:v>
      </x:c>
      <x:c r="O469" s="23" t="str">
        <x:v>14f735ca5936a800ea6c2fdb7ffe7cb7ef1cc526</x:v>
      </x:c>
      <x:c r="P469" s="23" t="str"/>
      <x:c r="Q469" s="23" t="str">
        <x:v>observed</x:v>
      </x:c>
      <x:c r="R469" s="23" t="str">
        <x:v>pass</x:v>
      </x:c>
      <x:c r="S469" s="23" t="str">
        <x:v>fail</x:v>
      </x:c>
      <x:c r="T469" s="23" t="str">
        <x:v>pass</x:v>
      </x:c>
      <x:c r="U469" s="24" t="str"/>
      <x:c r="V469" s="24" t="str"/>
      <x:c r="W469" s="27" t="str">
        <x:v>https://github.com/harbor-framework/terminal-bench/pull/649</x:v>
      </x:c>
      <x:c r="X469" s="27" t="str"/>
      <x:c r="Y469" s="27" t="str">
        <x:v>https://github.com/harbor-framework/terminal-bench/pull/649#issuecomment-4463811701</x:v>
      </x:c>
      <x:c r="Z469" s="27" t="str">
        <x:v>https://github.com/harbor-framework/terminal-bench/pull/649#issuecomment-4463811257</x:v>
      </x:c>
      <x:c r="AA469" s="27" t="str">
        <x:v>https://github.com/harbor-framework/terminal-bench/pull/649#issuecomment-4463812146</x:v>
      </x:c>
      <x:c r="AB469" s="27" t="str">
        <x:v>https://github.com/harbor-framework/terminal-bench/pull/649#issuecomment-4463812016</x:v>
      </x:c>
      <x:c r="AC469" s="27" t="str"/>
      <x:c r="AD469" s="27" t="str"/>
      <x:c r="AE469" s="23" t="n">
        <x:v>1</x:v>
      </x:c>
      <x:c r="AF469" s="23" t="n">
        <x:v>1</x:v>
      </x:c>
      <x:c r="AG469" s="23" t="n">
        <x:v>1</x:v>
      </x:c>
      <x:c r="AH469" s="23" t="n">
        <x:v>1</x:v>
      </x:c>
      <x:c r="AI469" s="23" t="n">
        <x:v>0</x:v>
      </x:c>
      <x:c r="AJ469" s="23" t="n">
        <x:v>0</x:v>
      </x:c>
    </x:row>
    <x:row r="470" ht="22" customHeight="1">
      <x:c r="A470" s="24" t="n">
        <x:v>648</x:v>
      </x:c>
      <x:c r="B470" s="26" t="str">
        <x:v>Add task: cache-concurrency-bugs</x:v>
      </x:c>
      <x:c r="C470" s="23" t="str">
        <x:v>closed</x:v>
      </x:c>
      <x:c r="D470" s="23" t="str">
        <x:v>no</x:v>
      </x:c>
      <x:c r="E470" s="23" t="str">
        <x:v>no</x:v>
      </x:c>
      <x:c r="F470" s="23" t="str">
        <x:v>dpsnorkel</x:v>
      </x:c>
      <x:c r="G470" s="23" t="str"/>
      <x:c r="H470" s="24" t="n">
        <x:v>1</x:v>
      </x:c>
      <x:c r="I470" s="24" t="n">
        <x:v>389</x:v>
      </x:c>
      <x:c r="J470" s="25" t="n">
        <x:v>1993.072</x:v>
      </x:c>
      <x:c r="K470" s="24" t="n">
        <x:v>46</x:v>
      </x:c>
      <x:c r="L470" s="24" t="n">
        <x:v>24</x:v>
      </x:c>
      <x:c r="M470" s="24" t="n">
        <x:v>12</x:v>
      </x:c>
      <x:c r="N470" s="23" t="str">
        <x:v>absent</x:v>
      </x:c>
      <x:c r="O470" s="23" t="str">
        <x:v>944de2e92586095cf19e2cdb46162f2341c00da1</x:v>
      </x:c>
      <x:c r="P470" s="23" t="str"/>
      <x:c r="Q470" s="23" t="str">
        <x:v>observed</x:v>
      </x:c>
      <x:c r="R470" s="23" t="str">
        <x:v>pass</x:v>
      </x:c>
      <x:c r="S470" s="23" t="str">
        <x:v>unavailable</x:v>
      </x:c>
      <x:c r="T470" s="23" t="str">
        <x:v>fail</x:v>
      </x:c>
      <x:c r="U470" s="24" t="n">
        <x:v>10</x:v>
      </x:c>
      <x:c r="V470" s="24" t="n">
        <x:v>5</x:v>
      </x:c>
      <x:c r="W470" s="27" t="str">
        <x:v>https://github.com/harbor-framework/terminal-bench/pull/648</x:v>
      </x:c>
      <x:c r="X470" s="27" t="str"/>
      <x:c r="Y470" s="27" t="str">
        <x:v>https://github.com/harbor-framework/terminal-bench/pull/648#issuecomment-4463653093</x:v>
      </x:c>
      <x:c r="Z470" s="27" t="str">
        <x:v>https://github.com/harbor-framework/terminal-bench/pull/648#issuecomment-4463651908</x:v>
      </x:c>
      <x:c r="AA470" s="27" t="str">
        <x:v>https://github.com/harbor-framework/terminal-bench/pull/648#issuecomment-4463653151</x:v>
      </x:c>
      <x:c r="AB470" s="27" t="str">
        <x:v>https://github.com/harbor-framework/terminal-bench/pull/648#issuecomment-4463653451</x:v>
      </x:c>
      <x:c r="AC470" s="27" t="str">
        <x:v>https://github.com/harbor-framework/terminal-bench/pull/648#issuecomment-5119543435</x:v>
      </x:c>
      <x:c r="AD470" s="27" t="str">
        <x:v>https://github.com/harbor-framework/terminal-bench/pull/648#issuecomment-4552094183</x:v>
      </x:c>
      <x:c r="AE470" s="23" t="n">
        <x:v>1</x:v>
      </x:c>
      <x:c r="AF470" s="23" t="n">
        <x:v>1</x:v>
      </x:c>
      <x:c r="AG470" s="23" t="n">
        <x:v>1</x:v>
      </x:c>
      <x:c r="AH470" s="23" t="n">
        <x:v>1</x:v>
      </x:c>
      <x:c r="AI470" s="23" t="n">
        <x:v>1</x:v>
      </x:c>
      <x:c r="AJ470" s="23" t="n">
        <x:v>1</x:v>
      </x:c>
    </x:row>
    <x:row r="471" ht="22" customHeight="1">
      <x:c r="A471" s="24" t="n">
        <x:v>647</x:v>
      </x:c>
      <x:c r="B471" s="26" t="str">
        <x:v>Add task: editorial-spread-prepress</x:v>
      </x:c>
      <x:c r="C471" s="23" t="str">
        <x:v>closed</x:v>
      </x:c>
      <x:c r="D471" s="23" t="str">
        <x:v>yes</x:v>
      </x:c>
      <x:c r="E471" s="23" t="str">
        <x:v>no</x:v>
      </x:c>
      <x:c r="F471" s="23" t="str">
        <x:v>ashishkar-duskerai</x:v>
      </x:c>
      <x:c r="G471" s="23" t="str"/>
      <x:c r="H471" s="24" t="n">
        <x:v>17</x:v>
      </x:c>
      <x:c r="I471" s="24" t="n">
        <x:v>7</x:v>
      </x:c>
      <x:c r="J471" s="25" t="n">
        <x:v>23.188</x:v>
      </x:c>
      <x:c r="K471" s="24" t="n">
        <x:v>16</x:v>
      </x:c>
      <x:c r="L471" s="24" t="n">
        <x:v>0</x:v>
      </x:c>
      <x:c r="M471" s="24" t="n">
        <x:v>0</x:v>
      </x:c>
      <x:c r="N471" s="23" t="str">
        <x:v>absent</x:v>
      </x:c>
      <x:c r="O471" s="23" t="str">
        <x:v>c52a34b9f6bab0e0816ceeb8e0e43335f3113a74</x:v>
      </x:c>
      <x:c r="P471" s="23" t="str"/>
      <x:c r="Q471" s="23" t="str">
        <x:v>observed</x:v>
      </x:c>
      <x:c r="R471" s="23" t="str">
        <x:v>pass</x:v>
      </x:c>
      <x:c r="S471" s="23" t="str">
        <x:v>unavailable</x:v>
      </x:c>
      <x:c r="T471" s="23" t="str">
        <x:v>pass</x:v>
      </x:c>
      <x:c r="U471" s="24" t="n">
        <x:v>3</x:v>
      </x:c>
      <x:c r="V471" s="24" t="n">
        <x:v>3</x:v>
      </x:c>
      <x:c r="W471" s="27" t="str">
        <x:v>https://github.com/harbor-framework/terminal-bench/pull/647</x:v>
      </x:c>
      <x:c r="X471" s="27" t="str"/>
      <x:c r="Y471" s="27" t="str">
        <x:v>https://github.com/harbor-framework/terminal-bench/pull/647#issuecomment-4463648631</x:v>
      </x:c>
      <x:c r="Z471" s="27" t="str">
        <x:v>https://github.com/harbor-framework/terminal-bench/pull/647#issuecomment-4463647808</x:v>
      </x:c>
      <x:c r="AA471" s="27" t="str">
        <x:v>https://github.com/harbor-framework/terminal-bench/pull/647#issuecomment-4463650036</x:v>
      </x:c>
      <x:c r="AB471" s="27" t="str">
        <x:v>https://github.com/harbor-framework/terminal-bench/pull/647#issuecomment-4463649686</x:v>
      </x:c>
      <x:c r="AC471" s="27" t="str">
        <x:v>https://github.com/harbor-framework/terminal-bench/pull/647#issuecomment-4467931585</x:v>
      </x:c>
      <x:c r="AD471" s="27" t="str">
        <x:v>https://github.com/harbor-framework/terminal-bench/pull/647#issuecomment-4467918691</x:v>
      </x:c>
      <x:c r="AE471" s="23" t="n">
        <x:v>1</x:v>
      </x:c>
      <x:c r="AF471" s="23" t="n">
        <x:v>1</x:v>
      </x:c>
      <x:c r="AG471" s="23" t="n">
        <x:v>1</x:v>
      </x:c>
      <x:c r="AH471" s="23" t="n">
        <x:v>1</x:v>
      </x:c>
      <x:c r="AI471" s="23" t="n">
        <x:v>1</x:v>
      </x:c>
      <x:c r="AJ471" s="23" t="n">
        <x:v>1</x:v>
      </x:c>
    </x:row>
    <x:row r="472" ht="22" customHeight="1">
      <x:c r="A472" s="24" t="n">
        <x:v>646</x:v>
      </x:c>
      <x:c r="B472" s="26" t="str">
        <x:v>Add the new task cargo-flight-dispatch</x:v>
      </x:c>
      <x:c r="C472" s="23" t="str">
        <x:v>merged</x:v>
      </x:c>
      <x:c r="D472" s="23" t="str">
        <x:v>yes</x:v>
      </x:c>
      <x:c r="E472" s="23" t="str">
        <x:v>yes</x:v>
      </x:c>
      <x:c r="F472" s="23" t="str">
        <x:v>pankajjajoo-turing</x:v>
      </x:c>
      <x:c r="G472" s="23" t="str">
        <x:v>tommasocerruti</x:v>
      </x:c>
      <x:c r="H472" s="24" t="n">
        <x:v>19</x:v>
      </x:c>
      <x:c r="I472" s="24" t="n">
        <x:v>5</x:v>
      </x:c>
      <x:c r="J472" s="25" t="n">
        <x:v>1262.594</x:v>
      </x:c>
      <x:c r="K472" s="24" t="n">
        <x:v>37</x:v>
      </x:c>
      <x:c r="L472" s="24" t="n">
        <x:v>17</x:v>
      </x:c>
      <x:c r="M472" s="24" t="n">
        <x:v>7</x:v>
      </x:c>
      <x:c r="N472" s="23" t="str">
        <x:v>exact</x:v>
      </x:c>
      <x:c r="O472" s="23" t="str">
        <x:v>a25f0a5eeeca2cfdd4672800e6376b8d0cf6a31a</x:v>
      </x:c>
      <x:c r="P472" s="23" t="str">
        <x:v>1c0334a5dd20645cb7feb996604459f7bfc68130</x:v>
      </x:c>
      <x:c r="Q472" s="23" t="str">
        <x:v>observed</x:v>
      </x:c>
      <x:c r="R472" s="23" t="str">
        <x:v>pass</x:v>
      </x:c>
      <x:c r="S472" s="23" t="str">
        <x:v>pass</x:v>
      </x:c>
      <x:c r="T472" s="23" t="str">
        <x:v>pass</x:v>
      </x:c>
      <x:c r="U472" s="24" t="n">
        <x:v>5</x:v>
      </x:c>
      <x:c r="V472" s="24" t="n">
        <x:v>4</x:v>
      </x:c>
      <x:c r="W472" s="27" t="str">
        <x:v>https://github.com/harbor-framework/terminal-bench/pull/646</x:v>
      </x:c>
      <x:c r="X472" s="27" t="str">
        <x:v>https://github.com/harbor-framework/terminal-bench-3/discussions/634</x:v>
      </x:c>
      <x:c r="Y472" s="27" t="str">
        <x:v>https://github.com/harbor-framework/terminal-bench/pull/646#issuecomment-4463443972</x:v>
      </x:c>
      <x:c r="Z472" s="27" t="str">
        <x:v>https://github.com/harbor-framework/terminal-bench/pull/646#issuecomment-4463443559</x:v>
      </x:c>
      <x:c r="AA472" s="27" t="str">
        <x:v>https://github.com/harbor-framework/terminal-bench/pull/646#issuecomment-4522074724</x:v>
      </x:c>
      <x:c r="AB472" s="27" t="str">
        <x:v>https://github.com/harbor-framework/terminal-bench/pull/646#issuecomment-4463444936</x:v>
      </x:c>
      <x:c r="AC472" s="27" t="str">
        <x:v>https://github.com/harbor-framework/terminal-bench/pull/646#issuecomment-4564181475</x:v>
      </x:c>
      <x:c r="AD472" s="27" t="str">
        <x:v>https://github.com/harbor-framework/terminal-bench/pull/646#issuecomment-4564181431</x:v>
      </x:c>
      <x:c r="AE472" s="23" t="n">
        <x:v>1</x:v>
      </x:c>
      <x:c r="AF472" s="23" t="n">
        <x:v>1</x:v>
      </x:c>
      <x:c r="AG472" s="23" t="n">
        <x:v>1</x:v>
      </x:c>
      <x:c r="AH472" s="23" t="n">
        <x:v>1</x:v>
      </x:c>
      <x:c r="AI472" s="23" t="n">
        <x:v>1</x:v>
      </x:c>
      <x:c r="AJ472" s="23" t="n">
        <x:v>1</x:v>
      </x:c>
    </x:row>
    <x:row r="473" ht="22" customHeight="1">
      <x:c r="A473" s="24" t="n">
        <x:v>645</x:v>
      </x:c>
      <x:c r="B473" s="26" t="str">
        <x:v>Add stale-ptr-rca task</x:v>
      </x:c>
      <x:c r="C473" s="23" t="str">
        <x:v>closed</x:v>
      </x:c>
      <x:c r="D473" s="23" t="str">
        <x:v>yes</x:v>
      </x:c>
      <x:c r="E473" s="23" t="str">
        <x:v>no</x:v>
      </x:c>
      <x:c r="F473" s="23" t="str">
        <x:v>staranshukumar1234-arch</x:v>
      </x:c>
      <x:c r="G473" s="23" t="str"/>
      <x:c r="H473" s="24" t="n">
        <x:v>11</x:v>
      </x:c>
      <x:c r="I473" s="24" t="n">
        <x:v>1</x:v>
      </x:c>
      <x:c r="J473" s="25" t="n">
        <x:v>0.357</x:v>
      </x:c>
      <x:c r="K473" s="24" t="n">
        <x:v>5</x:v>
      </x:c>
      <x:c r="L473" s="24" t="n">
        <x:v>0</x:v>
      </x:c>
      <x:c r="M473" s="24" t="n">
        <x:v>0</x:v>
      </x:c>
      <x:c r="N473" s="23" t="str">
        <x:v>absent</x:v>
      </x:c>
      <x:c r="O473" s="23" t="str">
        <x:v>062f10e6fadce7ffcf0d00ed1b74e3e79c786d62</x:v>
      </x:c>
      <x:c r="P473" s="23" t="str"/>
      <x:c r="Q473" s="23" t="str">
        <x:v>observed</x:v>
      </x:c>
      <x:c r="R473" s="23" t="str">
        <x:v>pass</x:v>
      </x:c>
      <x:c r="S473" s="23" t="str">
        <x:v>fail</x:v>
      </x:c>
      <x:c r="T473" s="23" t="str">
        <x:v>pass</x:v>
      </x:c>
      <x:c r="U473" s="24" t="str"/>
      <x:c r="V473" s="24" t="str"/>
      <x:c r="W473" s="27" t="str">
        <x:v>https://github.com/harbor-framework/terminal-bench/pull/645</x:v>
      </x:c>
      <x:c r="X473" s="27" t="str"/>
      <x:c r="Y473" s="27" t="str">
        <x:v>https://github.com/harbor-framework/terminal-bench/pull/645#issuecomment-4463280051</x:v>
      </x:c>
      <x:c r="Z473" s="27" t="str">
        <x:v>https://github.com/harbor-framework/terminal-bench/pull/645#issuecomment-4463279578</x:v>
      </x:c>
      <x:c r="AA473" s="27" t="str">
        <x:v>https://github.com/harbor-framework/terminal-bench/pull/645#issuecomment-4463280890</x:v>
      </x:c>
      <x:c r="AB473" s="27" t="str">
        <x:v>https://github.com/harbor-framework/terminal-bench/pull/645#issuecomment-4463281105</x:v>
      </x:c>
      <x:c r="AC473" s="27" t="str"/>
      <x:c r="AD473" s="27" t="str"/>
      <x:c r="AE473" s="23" t="n">
        <x:v>1</x:v>
      </x:c>
      <x:c r="AF473" s="23" t="n">
        <x:v>1</x:v>
      </x:c>
      <x:c r="AG473" s="23" t="n">
        <x:v>1</x:v>
      </x:c>
      <x:c r="AH473" s="23" t="n">
        <x:v>1</x:v>
      </x:c>
      <x:c r="AI473" s="23" t="n">
        <x:v>0</x:v>
      </x:c>
      <x:c r="AJ473" s="23" t="n">
        <x:v>0</x:v>
      </x:c>
    </x:row>
    <x:row r="474" ht="22" customHeight="1">
      <x:c r="A474" s="24" t="n">
        <x:v>644</x:v>
      </x:c>
      <x:c r="B474" s="26" t="str">
        <x:v>Add task: speedrun-friendly-engine</x:v>
      </x:c>
      <x:c r="C474" s="23" t="str">
        <x:v>closed</x:v>
      </x:c>
      <x:c r="D474" s="23" t="str">
        <x:v>no</x:v>
      </x:c>
      <x:c r="E474" s="23" t="str">
        <x:v>no</x:v>
      </x:c>
      <x:c r="F474" s="23" t="str">
        <x:v>dpsnorkel</x:v>
      </x:c>
      <x:c r="G474" s="23" t="str"/>
      <x:c r="H474" s="24" t="n">
        <x:v>1</x:v>
      </x:c>
      <x:c r="I474" s="24" t="n">
        <x:v>391</x:v>
      </x:c>
      <x:c r="J474" s="25" t="n">
        <x:v>1994.384</x:v>
      </x:c>
      <x:c r="K474" s="24" t="n">
        <x:v>30</x:v>
      </x:c>
      <x:c r="L474" s="24" t="n">
        <x:v>28</x:v>
      </x:c>
      <x:c r="M474" s="24" t="n">
        <x:v>19</x:v>
      </x:c>
      <x:c r="N474" s="23" t="str">
        <x:v>absent</x:v>
      </x:c>
      <x:c r="O474" s="23" t="str">
        <x:v>1fedc20d2948905511d72f7b325316ead49a0f85</x:v>
      </x:c>
      <x:c r="P474" s="23" t="str"/>
      <x:c r="Q474" s="23" t="str">
        <x:v>observed</x:v>
      </x:c>
      <x:c r="R474" s="23" t="str">
        <x:v>pass</x:v>
      </x:c>
      <x:c r="S474" s="23" t="str">
        <x:v>fail</x:v>
      </x:c>
      <x:c r="T474" s="23" t="str">
        <x:v>pass</x:v>
      </x:c>
      <x:c r="U474" s="24" t="n">
        <x:v>7</x:v>
      </x:c>
      <x:c r="V474" s="24" t="n">
        <x:v>4</x:v>
      </x:c>
      <x:c r="W474" s="27" t="str">
        <x:v>https://github.com/harbor-framework/terminal-bench/pull/644</x:v>
      </x:c>
      <x:c r="X474" s="27" t="str"/>
      <x:c r="Y474" s="27" t="str">
        <x:v>https://github.com/harbor-framework/terminal-bench/pull/644#issuecomment-4462929961</x:v>
      </x:c>
      <x:c r="Z474" s="27" t="str">
        <x:v>https://github.com/harbor-framework/terminal-bench/pull/644#issuecomment-4462929441</x:v>
      </x:c>
      <x:c r="AA474" s="27" t="str">
        <x:v>https://github.com/harbor-framework/terminal-bench/pull/644#issuecomment-4462930424</x:v>
      </x:c>
      <x:c r="AB474" s="27" t="str">
        <x:v>https://github.com/harbor-framework/terminal-bench/pull/644#issuecomment-4462930265</x:v>
      </x:c>
      <x:c r="AC474" s="27" t="str">
        <x:v>https://github.com/harbor-framework/terminal-bench/pull/644#issuecomment-4665356195</x:v>
      </x:c>
      <x:c r="AD474" s="27" t="str">
        <x:v>https://github.com/harbor-framework/terminal-bench/pull/644#issuecomment-4639160580</x:v>
      </x:c>
      <x:c r="AE474" s="23" t="n">
        <x:v>1</x:v>
      </x:c>
      <x:c r="AF474" s="23" t="n">
        <x:v>1</x:v>
      </x:c>
      <x:c r="AG474" s="23" t="n">
        <x:v>1</x:v>
      </x:c>
      <x:c r="AH474" s="23" t="n">
        <x:v>1</x:v>
      </x:c>
      <x:c r="AI474" s="23" t="n">
        <x:v>1</x:v>
      </x:c>
      <x:c r="AJ474" s="23" t="n">
        <x:v>1</x:v>
      </x:c>
    </x:row>
    <x:row r="475" ht="22" customHeight="1">
      <x:c r="A475" s="24" t="n">
        <x:v>643</x:v>
      </x:c>
      <x:c r="B475" s="26" t="str">
        <x:v>Review/embedding drift monitor</x:v>
      </x:c>
      <x:c r="C475" s="23" t="str">
        <x:v>merged</x:v>
      </x:c>
      <x:c r="D475" s="23" t="str">
        <x:v>yes</x:v>
      </x:c>
      <x:c r="E475" s="23" t="str">
        <x:v>yes</x:v>
      </x:c>
      <x:c r="F475" s="23" t="str">
        <x:v>skodati8-snorkel</x:v>
      </x:c>
      <x:c r="G475" s="23" t="str">
        <x:v>tommasocerruti</x:v>
      </x:c>
      <x:c r="H475" s="24" t="n">
        <x:v>28</x:v>
      </x:c>
      <x:c r="I475" s="24" t="n">
        <x:v>13</x:v>
      </x:c>
      <x:c r="J475" s="25" t="n">
        <x:v>813.333</x:v>
      </x:c>
      <x:c r="K475" s="24" t="n">
        <x:v>49</x:v>
      </x:c>
      <x:c r="L475" s="24" t="n">
        <x:v>27</x:v>
      </x:c>
      <x:c r="M475" s="24" t="n">
        <x:v>11</x:v>
      </x:c>
      <x:c r="N475" s="23" t="str">
        <x:v>absent</x:v>
      </x:c>
      <x:c r="O475" s="23" t="str">
        <x:v>ce09c4dfd2c1fd5381732367a3853b0fac551375</x:v>
      </x:c>
      <x:c r="P475" s="23" t="str">
        <x:v>da8fb825c9fe8177d8f1707c1c3daa12d2e0038f</x:v>
      </x:c>
      <x:c r="Q475" s="23" t="str">
        <x:v>observed</x:v>
      </x:c>
      <x:c r="R475" s="23" t="str">
        <x:v>pass</x:v>
      </x:c>
      <x:c r="S475" s="23" t="str">
        <x:v>pass</x:v>
      </x:c>
      <x:c r="T475" s="23" t="str">
        <x:v>pass</x:v>
      </x:c>
      <x:c r="U475" s="24" t="n">
        <x:v>11</x:v>
      </x:c>
      <x:c r="V475" s="24" t="n">
        <x:v>11</x:v>
      </x:c>
      <x:c r="W475" s="27" t="str">
        <x:v>https://github.com/harbor-framework/terminal-bench/pull/643</x:v>
      </x:c>
      <x:c r="X475" s="27" t="str"/>
      <x:c r="Y475" s="27" t="str">
        <x:v>https://github.com/harbor-framework/terminal-bench/pull/643#issuecomment-4462244434</x:v>
      </x:c>
      <x:c r="Z475" s="27" t="str">
        <x:v>https://github.com/harbor-framework/terminal-bench/pull/643#issuecomment-4462243879</x:v>
      </x:c>
      <x:c r="AA475" s="27" t="str">
        <x:v>https://github.com/harbor-framework/terminal-bench/pull/643#issuecomment-4462246059</x:v>
      </x:c>
      <x:c r="AB475" s="27" t="str">
        <x:v>https://github.com/harbor-framework/terminal-bench/pull/643#issuecomment-4462245439</x:v>
      </x:c>
      <x:c r="AC475" s="27" t="str">
        <x:v>https://github.com/harbor-framework/terminal-bench/pull/643#issuecomment-4686463362</x:v>
      </x:c>
      <x:c r="AD475" s="27" t="str">
        <x:v>https://github.com/harbor-framework/terminal-bench/pull/643#issuecomment-4686463249</x:v>
      </x:c>
      <x:c r="AE475" s="23" t="n">
        <x:v>1</x:v>
      </x:c>
      <x:c r="AF475" s="23" t="n">
        <x:v>1</x:v>
      </x:c>
      <x:c r="AG475" s="23" t="n">
        <x:v>1</x:v>
      </x:c>
      <x:c r="AH475" s="23" t="n">
        <x:v>1</x:v>
      </x:c>
      <x:c r="AI475" s="23" t="n">
        <x:v>1</x:v>
      </x:c>
      <x:c r="AJ475" s="23" t="n">
        <x:v>1</x:v>
      </x:c>
    </x:row>
    <x:row r="476" ht="22" customHeight="1">
      <x:c r="A476" s="24" t="n">
        <x:v>640</x:v>
      </x:c>
      <x:c r="B476" s="26" t="str">
        <x:v>Review/eval cross reference</x:v>
      </x:c>
      <x:c r="C476" s="23" t="str">
        <x:v>closed</x:v>
      </x:c>
      <x:c r="D476" s="23" t="str">
        <x:v>yes</x:v>
      </x:c>
      <x:c r="E476" s="23" t="str">
        <x:v>no</x:v>
      </x:c>
      <x:c r="F476" s="23" t="str">
        <x:v>skodati8-snorkel</x:v>
      </x:c>
      <x:c r="G476" s="23" t="str"/>
      <x:c r="H476" s="24" t="n">
        <x:v>41</x:v>
      </x:c>
      <x:c r="I476" s="24" t="n">
        <x:v>9</x:v>
      </x:c>
      <x:c r="J476" s="25" t="n">
        <x:v>464.917</x:v>
      </x:c>
      <x:c r="K476" s="24" t="n">
        <x:v>27</x:v>
      </x:c>
      <x:c r="L476" s="24" t="n">
        <x:v>17</x:v>
      </x:c>
      <x:c r="M476" s="24" t="n">
        <x:v>5</x:v>
      </x:c>
      <x:c r="N476" s="23" t="str">
        <x:v>absent</x:v>
      </x:c>
      <x:c r="O476" s="23" t="str">
        <x:v>cbc7bc2f892b4d5630d1cf6f7cdc55b0b3c8837d</x:v>
      </x:c>
      <x:c r="P476" s="23" t="str"/>
      <x:c r="Q476" s="23" t="str">
        <x:v>observed</x:v>
      </x:c>
      <x:c r="R476" s="23" t="str">
        <x:v>pass</x:v>
      </x:c>
      <x:c r="S476" s="23" t="str">
        <x:v>pass</x:v>
      </x:c>
      <x:c r="T476" s="23" t="str">
        <x:v>pass</x:v>
      </x:c>
      <x:c r="U476" s="24" t="n">
        <x:v>7</x:v>
      </x:c>
      <x:c r="V476" s="24" t="n">
        <x:v>5</x:v>
      </x:c>
      <x:c r="W476" s="27" t="str">
        <x:v>https://github.com/harbor-framework/terminal-bench/pull/640</x:v>
      </x:c>
      <x:c r="X476" s="27" t="str"/>
      <x:c r="Y476" s="27" t="str">
        <x:v>https://github.com/harbor-framework/terminal-bench/pull/640#issuecomment-4461682452</x:v>
      </x:c>
      <x:c r="Z476" s="27" t="str">
        <x:v>https://github.com/harbor-framework/terminal-bench/pull/640#issuecomment-4461681647</x:v>
      </x:c>
      <x:c r="AA476" s="27" t="str">
        <x:v>https://github.com/harbor-framework/terminal-bench/pull/640#issuecomment-4461682594</x:v>
      </x:c>
      <x:c r="AB476" s="27" t="str">
        <x:v>https://github.com/harbor-framework/terminal-bench/pull/640#issuecomment-4461682445</x:v>
      </x:c>
      <x:c r="AC476" s="27" t="str">
        <x:v>https://github.com/harbor-framework/terminal-bench/pull/640#issuecomment-4605663679</x:v>
      </x:c>
      <x:c r="AD476" s="27" t="str">
        <x:v>https://github.com/harbor-framework/terminal-bench/pull/640#issuecomment-4605663701</x:v>
      </x:c>
      <x:c r="AE476" s="23" t="n">
        <x:v>1</x:v>
      </x:c>
      <x:c r="AF476" s="23" t="n">
        <x:v>1</x:v>
      </x:c>
      <x:c r="AG476" s="23" t="n">
        <x:v>1</x:v>
      </x:c>
      <x:c r="AH476" s="23" t="n">
        <x:v>1</x:v>
      </x:c>
      <x:c r="AI476" s="23" t="n">
        <x:v>1</x:v>
      </x:c>
      <x:c r="AJ476" s="23" t="n">
        <x:v>1</x:v>
      </x:c>
    </x:row>
    <x:row r="477" ht="22" customHeight="1">
      <x:c r="A477" s="24" t="n">
        <x:v>637</x:v>
      </x:c>
      <x:c r="B477" s="26" t="str">
        <x:v>Add task: lake-temp-glm</x:v>
      </x:c>
      <x:c r="C477" s="23" t="str">
        <x:v>merged</x:v>
      </x:c>
      <x:c r="D477" s="23" t="str">
        <x:v>yes</x:v>
      </x:c>
      <x:c r="E477" s="23" t="str">
        <x:v>yes</x:v>
      </x:c>
      <x:c r="F477" s="23" t="str">
        <x:v>xinlan-technology</x:v>
      </x:c>
      <x:c r="G477" s="23" t="str">
        <x:v>RyanMarten</x:v>
      </x:c>
      <x:c r="H477" s="24" t="n">
        <x:v>32</x:v>
      </x:c>
      <x:c r="I477" s="24" t="n">
        <x:v>15</x:v>
      </x:c>
      <x:c r="J477" s="25" t="n">
        <x:v>511.716</x:v>
      </x:c>
      <x:c r="K477" s="24" t="n">
        <x:v>40</x:v>
      </x:c>
      <x:c r="L477" s="24" t="n">
        <x:v>19</x:v>
      </x:c>
      <x:c r="M477" s="24" t="n">
        <x:v>9</x:v>
      </x:c>
      <x:c r="N477" s="23" t="str">
        <x:v>exact</x:v>
      </x:c>
      <x:c r="O477" s="23" t="str">
        <x:v>77a8f1a10971dfb8b3d9d2608bec4deab935c9c4</x:v>
      </x:c>
      <x:c r="P477" s="23" t="str">
        <x:v>fa416e43bc0caf7d3dcccd8b910aa5c90a38bcd3</x:v>
      </x:c>
      <x:c r="Q477" s="23" t="str">
        <x:v>observed</x:v>
      </x:c>
      <x:c r="R477" s="23" t="str">
        <x:v>pass</x:v>
      </x:c>
      <x:c r="S477" s="23" t="str">
        <x:v>pass</x:v>
      </x:c>
      <x:c r="T477" s="23" t="str">
        <x:v>pass</x:v>
      </x:c>
      <x:c r="U477" s="24" t="n">
        <x:v>7</x:v>
      </x:c>
      <x:c r="V477" s="24" t="n">
        <x:v>7</x:v>
      </x:c>
      <x:c r="W477" s="27" t="str">
        <x:v>https://github.com/harbor-framework/terminal-bench/pull/637</x:v>
      </x:c>
      <x:c r="X477" s="27" t="str">
        <x:v>https://discord.com/channels/1360039261361012928/1501694080202313768</x:v>
      </x:c>
      <x:c r="Y477" s="27" t="str">
        <x:v>https://github.com/harbor-framework/terminal-bench/pull/637#issuecomment-4460070013</x:v>
      </x:c>
      <x:c r="Z477" s="27" t="str">
        <x:v>https://github.com/harbor-framework/terminal-bench/pull/637#issuecomment-4460069966</x:v>
      </x:c>
      <x:c r="AA477" s="27" t="str">
        <x:v>https://github.com/harbor-framework/terminal-bench/pull/637#issuecomment-4460071073</x:v>
      </x:c>
      <x:c r="AB477" s="27" t="str">
        <x:v>https://github.com/harbor-framework/terminal-bench/pull/637#issuecomment-4460071603</x:v>
      </x:c>
      <x:c r="AC477" s="27" t="str">
        <x:v>https://github.com/harbor-framework/terminal-bench/pull/637#issuecomment-4593696279</x:v>
      </x:c>
      <x:c r="AD477" s="27" t="str">
        <x:v>https://github.com/harbor-framework/terminal-bench/pull/637#issuecomment-4593697069</x:v>
      </x:c>
      <x:c r="AE477" s="23" t="n">
        <x:v>1</x:v>
      </x:c>
      <x:c r="AF477" s="23" t="n">
        <x:v>1</x:v>
      </x:c>
      <x:c r="AG477" s="23" t="n">
        <x:v>1</x:v>
      </x:c>
      <x:c r="AH477" s="23" t="n">
        <x:v>1</x:v>
      </x:c>
      <x:c r="AI477" s="23" t="n">
        <x:v>1</x:v>
      </x:c>
      <x:c r="AJ477" s="23" t="n">
        <x:v>1</x:v>
      </x:c>
    </x:row>
    <x:row r="478" ht="22" customHeight="1">
      <x:c r="A478" s="24" t="n">
        <x:v>633</x:v>
      </x:c>
      <x:c r="B478" s="26" t="str">
        <x:v>Codex harden repair revenue close usage</x:v>
      </x:c>
      <x:c r="C478" s="23" t="str">
        <x:v>closed</x:v>
      </x:c>
      <x:c r="D478" s="23" t="str">
        <x:v>yes</x:v>
      </x:c>
      <x:c r="E478" s="23" t="str">
        <x:v>no</x:v>
      </x:c>
      <x:c r="F478" s="23" t="str">
        <x:v>JackieHuJunyi</x:v>
      </x:c>
      <x:c r="G478" s="23" t="str"/>
      <x:c r="H478" s="24" t="n">
        <x:v>48</x:v>
      </x:c>
      <x:c r="I478" s="24" t="n">
        <x:v>31</x:v>
      </x:c>
      <x:c r="J478" s="25" t="n">
        <x:v>87.064</x:v>
      </x:c>
      <x:c r="K478" s="24" t="n">
        <x:v>13</x:v>
      </x:c>
      <x:c r="L478" s="24" t="n">
        <x:v>2</x:v>
      </x:c>
      <x:c r="M478" s="24" t="n">
        <x:v>0</x:v>
      </x:c>
      <x:c r="N478" s="23" t="str">
        <x:v>absent</x:v>
      </x:c>
      <x:c r="O478" s="23" t="str">
        <x:v>05923dc55fbec6720b5da382d966e384607f7655</x:v>
      </x:c>
      <x:c r="P478" s="23" t="str"/>
      <x:c r="Q478" s="23" t="str">
        <x:v>observed</x:v>
      </x:c>
      <x:c r="R478" s="23" t="str">
        <x:v>pass</x:v>
      </x:c>
      <x:c r="S478" s="23" t="str">
        <x:v>pass</x:v>
      </x:c>
      <x:c r="T478" s="23" t="str">
        <x:v>pass</x:v>
      </x:c>
      <x:c r="U478" s="24" t="n">
        <x:v>3</x:v>
      </x:c>
      <x:c r="V478" s="24" t="n">
        <x:v>2</x:v>
      </x:c>
      <x:c r="W478" s="27" t="str">
        <x:v>https://github.com/harbor-framework/terminal-bench/pull/633</x:v>
      </x:c>
      <x:c r="X478" s="27" t="str"/>
      <x:c r="Y478" s="27" t="str">
        <x:v>https://github.com/harbor-framework/terminal-bench/pull/633#issuecomment-4456833668</x:v>
      </x:c>
      <x:c r="Z478" s="27" t="str">
        <x:v>https://github.com/harbor-framework/terminal-bench/pull/633#issuecomment-4456833364</x:v>
      </x:c>
      <x:c r="AA478" s="27" t="str">
        <x:v>https://github.com/harbor-framework/terminal-bench/pull/633#issuecomment-4456833839</x:v>
      </x:c>
      <x:c r="AB478" s="27" t="str">
        <x:v>https://github.com/harbor-framework/terminal-bench/pull/633#issuecomment-4456833915</x:v>
      </x:c>
      <x:c r="AC478" s="27" t="str">
        <x:v>https://github.com/harbor-framework/terminal-bench/pull/633#issuecomment-4480252851</x:v>
      </x:c>
      <x:c r="AD478" s="27" t="str">
        <x:v>https://github.com/harbor-framework/terminal-bench/pull/633#issuecomment-4467898823</x:v>
      </x:c>
      <x:c r="AE478" s="23" t="n">
        <x:v>1</x:v>
      </x:c>
      <x:c r="AF478" s="23" t="n">
        <x:v>1</x:v>
      </x:c>
      <x:c r="AG478" s="23" t="n">
        <x:v>1</x:v>
      </x:c>
      <x:c r="AH478" s="23" t="n">
        <x:v>1</x:v>
      </x:c>
      <x:c r="AI478" s="23" t="n">
        <x:v>1</x:v>
      </x:c>
      <x:c r="AJ478" s="23" t="n">
        <x:v>1</x:v>
      </x:c>
    </x:row>
    <x:row r="479" ht="22" customHeight="1">
      <x:c r="A479" s="24" t="n">
        <x:v>632</x:v>
      </x:c>
      <x:c r="B479" s="26" t="str">
        <x:v>Feature/nextjs performance</x:v>
      </x:c>
      <x:c r="C479" s="23" t="str">
        <x:v>merged</x:v>
      </x:c>
      <x:c r="D479" s="23" t="str">
        <x:v>yes</x:v>
      </x:c>
      <x:c r="E479" s="23" t="str">
        <x:v>yes</x:v>
      </x:c>
      <x:c r="F479" s="23" t="str">
        <x:v>roeybc</x:v>
      </x:c>
      <x:c r="G479" s="23" t="str">
        <x:v>tommasocerruti</x:v>
      </x:c>
      <x:c r="H479" s="24" t="n">
        <x:v>63</x:v>
      </x:c>
      <x:c r="I479" s="24" t="n">
        <x:v>16</x:v>
      </x:c>
      <x:c r="J479" s="25" t="n">
        <x:v>1291.691</x:v>
      </x:c>
      <x:c r="K479" s="24" t="n">
        <x:v>28</x:v>
      </x:c>
      <x:c r="L479" s="24" t="n">
        <x:v>20</x:v>
      </x:c>
      <x:c r="M479" s="24" t="n">
        <x:v>14</x:v>
      </x:c>
      <x:c r="N479" s="23" t="str">
        <x:v>exact</x:v>
      </x:c>
      <x:c r="O479" s="23" t="str">
        <x:v>f9f38bbb767df369da16a5be2c280fa78bee022c</x:v>
      </x:c>
      <x:c r="P479" s="23" t="str">
        <x:v>c4ff60b2d8c4349ce7f5873ee7d34d16781a9b1e</x:v>
      </x:c>
      <x:c r="Q479" s="23" t="str">
        <x:v>observed</x:v>
      </x:c>
      <x:c r="R479" s="23" t="str">
        <x:v>pass</x:v>
      </x:c>
      <x:c r="S479" s="23" t="str">
        <x:v>pass</x:v>
      </x:c>
      <x:c r="T479" s="23" t="str">
        <x:v>pass</x:v>
      </x:c>
      <x:c r="U479" s="24" t="n">
        <x:v>8</x:v>
      </x:c>
      <x:c r="V479" s="24" t="n">
        <x:v>7</x:v>
      </x:c>
      <x:c r="W479" s="27" t="str">
        <x:v>https://github.com/harbor-framework/terminal-bench/pull/632</x:v>
      </x:c>
      <x:c r="X479" s="27" t="str">
        <x:v>https://discord.com/channels/1360039261361012928/1501052643143843992</x:v>
      </x:c>
      <x:c r="Y479" s="27" t="str">
        <x:v>https://github.com/harbor-framework/terminal-bench/pull/632#issuecomment-4456060845</x:v>
      </x:c>
      <x:c r="Z479" s="27" t="str">
        <x:v>https://github.com/harbor-framework/terminal-bench/pull/632#issuecomment-4456059702</x:v>
      </x:c>
      <x:c r="AA479" s="27" t="str">
        <x:v>https://github.com/harbor-framework/terminal-bench/pull/632#issuecomment-4456060556</x:v>
      </x:c>
      <x:c r="AB479" s="27" t="str">
        <x:v>https://github.com/harbor-framework/terminal-bench/pull/632#issuecomment-4456060358</x:v>
      </x:c>
      <x:c r="AC479" s="27" t="str">
        <x:v>https://github.com/harbor-framework/terminal-bench/pull/632#issuecomment-4584164362</x:v>
      </x:c>
      <x:c r="AD479" s="27" t="str">
        <x:v>https://github.com/harbor-framework/terminal-bench/pull/632#issuecomment-4584164534</x:v>
      </x:c>
      <x:c r="AE479" s="23" t="n">
        <x:v>1</x:v>
      </x:c>
      <x:c r="AF479" s="23" t="n">
        <x:v>1</x:v>
      </x:c>
      <x:c r="AG479" s="23" t="n">
        <x:v>1</x:v>
      </x:c>
      <x:c r="AH479" s="23" t="n">
        <x:v>1</x:v>
      </x:c>
      <x:c r="AI479" s="23" t="n">
        <x:v>1</x:v>
      </x:c>
      <x:c r="AJ479" s="23" t="n">
        <x:v>1</x:v>
      </x:c>
    </x:row>
    <x:row r="480" ht="22" customHeight="1">
      <x:c r="A480" s="24" t="n">
        <x:v>630</x:v>
      </x:c>
      <x:c r="B480" s="26" t="str">
        <x:v>Add task: lte-signal-proc</x:v>
      </x:c>
      <x:c r="C480" s="23" t="str">
        <x:v>closed</x:v>
      </x:c>
      <x:c r="D480" s="23" t="str">
        <x:v>yes</x:v>
      </x:c>
      <x:c r="E480" s="23" t="str">
        <x:v>no</x:v>
      </x:c>
      <x:c r="F480" s="23" t="str">
        <x:v>dpsnorkel</x:v>
      </x:c>
      <x:c r="G480" s="23" t="str"/>
      <x:c r="H480" s="24" t="n">
        <x:v>26</x:v>
      </x:c>
      <x:c r="I480" s="24" t="n">
        <x:v>11</x:v>
      </x:c>
      <x:c r="J480" s="25" t="n">
        <x:v>504.27</x:v>
      </x:c>
      <x:c r="K480" s="24" t="n">
        <x:v>31</x:v>
      </x:c>
      <x:c r="L480" s="24" t="n">
        <x:v>12</x:v>
      </x:c>
      <x:c r="M480" s="24" t="n">
        <x:v>3</x:v>
      </x:c>
      <x:c r="N480" s="23" t="str">
        <x:v>absent</x:v>
      </x:c>
      <x:c r="O480" s="23" t="str">
        <x:v>9a4bdb03946ef24386b028f9a9829c0443bf2583</x:v>
      </x:c>
      <x:c r="P480" s="23" t="str"/>
      <x:c r="Q480" s="23" t="str">
        <x:v>observed</x:v>
      </x:c>
      <x:c r="R480" s="23" t="str">
        <x:v>pass</x:v>
      </x:c>
      <x:c r="S480" s="23" t="str">
        <x:v>pass</x:v>
      </x:c>
      <x:c r="T480" s="23" t="str">
        <x:v>pass</x:v>
      </x:c>
      <x:c r="U480" s="24" t="n">
        <x:v>5</x:v>
      </x:c>
      <x:c r="V480" s="24" t="n">
        <x:v>5</x:v>
      </x:c>
      <x:c r="W480" s="27" t="str">
        <x:v>https://github.com/harbor-framework/terminal-bench/pull/630</x:v>
      </x:c>
      <x:c r="X480" s="27" t="str"/>
      <x:c r="Y480" s="27" t="str">
        <x:v>https://github.com/harbor-framework/terminal-bench/pull/630#issuecomment-4455385318</x:v>
      </x:c>
      <x:c r="Z480" s="27" t="str">
        <x:v>https://github.com/harbor-framework/terminal-bench/pull/630#issuecomment-4455384624</x:v>
      </x:c>
      <x:c r="AA480" s="27" t="str">
        <x:v>https://github.com/harbor-framework/terminal-bench/pull/630#issuecomment-4455386310</x:v>
      </x:c>
      <x:c r="AB480" s="27" t="str">
        <x:v>https://github.com/harbor-framework/terminal-bench/pull/630#issuecomment-4455385435</x:v>
      </x:c>
      <x:c r="AC480" s="27" t="str">
        <x:v>https://github.com/harbor-framework/terminal-bench/pull/630#issuecomment-4588875667</x:v>
      </x:c>
      <x:c r="AD480" s="27" t="str">
        <x:v>https://github.com/harbor-framework/terminal-bench/pull/630#issuecomment-4589463692</x:v>
      </x:c>
      <x:c r="AE480" s="23" t="n">
        <x:v>1</x:v>
      </x:c>
      <x:c r="AF480" s="23" t="n">
        <x:v>1</x:v>
      </x:c>
      <x:c r="AG480" s="23" t="n">
        <x:v>1</x:v>
      </x:c>
      <x:c r="AH480" s="23" t="n">
        <x:v>1</x:v>
      </x:c>
      <x:c r="AI480" s="23" t="n">
        <x:v>1</x:v>
      </x:c>
      <x:c r="AJ480" s="23" t="n">
        <x:v>1</x:v>
      </x:c>
    </x:row>
    <x:row r="481" ht="22" customHeight="1">
      <x:c r="A481" s="24" t="n">
        <x:v>627</x:v>
      </x:c>
      <x:c r="B481" s="26" t="str">
        <x:v>Add task: training-cluster-recovery</x:v>
      </x:c>
      <x:c r="C481" s="23" t="str">
        <x:v>merged</x:v>
      </x:c>
      <x:c r="D481" s="23" t="str">
        <x:v>yes</x:v>
      </x:c>
      <x:c r="E481" s="23" t="str">
        <x:v>no</x:v>
      </x:c>
      <x:c r="F481" s="23" t="str">
        <x:v>umangTuring</x:v>
      </x:c>
      <x:c r="G481" s="23" t="str">
        <x:v>tommasocerruti</x:v>
      </x:c>
      <x:c r="H481" s="24" t="n">
        <x:v>25</x:v>
      </x:c>
      <x:c r="I481" s="24" t="n">
        <x:v>20</x:v>
      </x:c>
      <x:c r="J481" s="25" t="n">
        <x:v>549.622</x:v>
      </x:c>
      <x:c r="K481" s="24" t="n">
        <x:v>36</x:v>
      </x:c>
      <x:c r="L481" s="24" t="n">
        <x:v>16</x:v>
      </x:c>
      <x:c r="M481" s="24" t="n">
        <x:v>6</x:v>
      </x:c>
      <x:c r="N481" s="23" t="str">
        <x:v>exact</x:v>
      </x:c>
      <x:c r="O481" s="23" t="str">
        <x:v>fd7d1ec905bfa730b0d1469001cc44b0b55d5a29</x:v>
      </x:c>
      <x:c r="P481" s="23" t="str">
        <x:v>f47f4f83abdd23ddb8092bbfb88bbc26245fe48b</x:v>
      </x:c>
      <x:c r="Q481" s="23" t="str">
        <x:v>observed</x:v>
      </x:c>
      <x:c r="R481" s="23" t="str">
        <x:v>pass</x:v>
      </x:c>
      <x:c r="S481" s="23" t="str">
        <x:v>pass</x:v>
      </x:c>
      <x:c r="T481" s="23" t="str">
        <x:v>pass</x:v>
      </x:c>
      <x:c r="U481" s="24" t="n">
        <x:v>7</x:v>
      </x:c>
      <x:c r="V481" s="24" t="n">
        <x:v>6</x:v>
      </x:c>
      <x:c r="W481" s="27" t="str">
        <x:v>https://github.com/harbor-framework/terminal-bench/pull/627</x:v>
      </x:c>
      <x:c r="X481" s="27" t="str">
        <x:v>https://github.com/harbor-framework/terminal-bench-3/discussions/612</x:v>
      </x:c>
      <x:c r="Y481" s="27" t="str">
        <x:v>https://github.com/harbor-framework/terminal-bench/pull/627#issuecomment-4454298367</x:v>
      </x:c>
      <x:c r="Z481" s="27" t="str">
        <x:v>https://github.com/harbor-framework/terminal-bench/pull/627#issuecomment-4454298191</x:v>
      </x:c>
      <x:c r="AA481" s="27" t="str">
        <x:v>https://github.com/harbor-framework/terminal-bench/pull/627#issuecomment-4454298745</x:v>
      </x:c>
      <x:c r="AB481" s="27" t="str">
        <x:v>https://github.com/harbor-framework/terminal-bench/pull/627#issuecomment-4454297970</x:v>
      </x:c>
      <x:c r="AC481" s="27" t="str">
        <x:v>https://github.com/harbor-framework/terminal-bench/pull/627#issuecomment-4593707142</x:v>
      </x:c>
      <x:c r="AD481" s="27" t="str">
        <x:v>https://github.com/harbor-framework/terminal-bench/pull/627#issuecomment-4593707697</x:v>
      </x:c>
      <x:c r="AE481" s="23" t="n">
        <x:v>1</x:v>
      </x:c>
      <x:c r="AF481" s="23" t="n">
        <x:v>1</x:v>
      </x:c>
      <x:c r="AG481" s="23" t="n">
        <x:v>1</x:v>
      </x:c>
      <x:c r="AH481" s="23" t="n">
        <x:v>1</x:v>
      </x:c>
      <x:c r="AI481" s="23" t="n">
        <x:v>1</x:v>
      </x:c>
      <x:c r="AJ481" s="23" t="n">
        <x:v>1</x:v>
      </x:c>
    </x:row>
    <x:row r="482" ht="22" customHeight="1">
      <x:c r="A482" s="24" t="n">
        <x:v>626</x:v>
      </x:c>
      <x:c r="B482" s="26" t="str">
        <x:v>Add task: threat-intel-sync</x:v>
      </x:c>
      <x:c r="C482" s="23" t="str">
        <x:v>closed</x:v>
      </x:c>
      <x:c r="D482" s="23" t="str">
        <x:v>yes</x:v>
      </x:c>
      <x:c r="E482" s="23" t="str">
        <x:v>no</x:v>
      </x:c>
      <x:c r="F482" s="23" t="str">
        <x:v>dpsnorkel</x:v>
      </x:c>
      <x:c r="G482" s="23" t="str"/>
      <x:c r="H482" s="24" t="n">
        <x:v>11</x:v>
      </x:c>
      <x:c r="I482" s="24" t="n">
        <x:v>14</x:v>
      </x:c>
      <x:c r="J482" s="25" t="n">
        <x:v>628.314</x:v>
      </x:c>
      <x:c r="K482" s="24" t="n">
        <x:v>26</x:v>
      </x:c>
      <x:c r="L482" s="24" t="n">
        <x:v>6</x:v>
      </x:c>
      <x:c r="M482" s="24" t="n">
        <x:v>2</x:v>
      </x:c>
      <x:c r="N482" s="23" t="str">
        <x:v>absent</x:v>
      </x:c>
      <x:c r="O482" s="23" t="str">
        <x:v>73c0ca35c564edfd0b380ab449142c0ed64f5cad</x:v>
      </x:c>
      <x:c r="P482" s="23" t="str"/>
      <x:c r="Q482" s="23" t="str">
        <x:v>observed</x:v>
      </x:c>
      <x:c r="R482" s="23" t="str">
        <x:v>pass</x:v>
      </x:c>
      <x:c r="S482" s="23" t="str">
        <x:v>pass</x:v>
      </x:c>
      <x:c r="T482" s="23" t="str">
        <x:v>pass</x:v>
      </x:c>
      <x:c r="U482" s="24" t="n">
        <x:v>7</x:v>
      </x:c>
      <x:c r="V482" s="24" t="n">
        <x:v>7</x:v>
      </x:c>
      <x:c r="W482" s="27" t="str">
        <x:v>https://github.com/harbor-framework/terminal-bench/pull/626</x:v>
      </x:c>
      <x:c r="X482" s="27" t="str"/>
      <x:c r="Y482" s="27" t="str">
        <x:v>https://github.com/harbor-framework/terminal-bench/pull/626#issuecomment-4454096654</x:v>
      </x:c>
      <x:c r="Z482" s="27" t="str">
        <x:v>https://github.com/harbor-framework/terminal-bench/pull/626#issuecomment-4454096289</x:v>
      </x:c>
      <x:c r="AA482" s="27" t="str">
        <x:v>https://github.com/harbor-framework/terminal-bench/pull/626#issuecomment-4454096682</x:v>
      </x:c>
      <x:c r="AB482" s="27" t="str">
        <x:v>https://github.com/harbor-framework/terminal-bench/pull/626#issuecomment-4454098211</x:v>
      </x:c>
      <x:c r="AC482" s="27" t="str">
        <x:v>https://github.com/harbor-framework/terminal-bench/pull/626#issuecomment-4635054204</x:v>
      </x:c>
      <x:c r="AD482" s="27" t="str">
        <x:v>https://github.com/harbor-framework/terminal-bench/pull/626#issuecomment-4635052076</x:v>
      </x:c>
      <x:c r="AE482" s="23" t="n">
        <x:v>1</x:v>
      </x:c>
      <x:c r="AF482" s="23" t="n">
        <x:v>1</x:v>
      </x:c>
      <x:c r="AG482" s="23" t="n">
        <x:v>1</x:v>
      </x:c>
      <x:c r="AH482" s="23" t="n">
        <x:v>1</x:v>
      </x:c>
      <x:c r="AI482" s="23" t="n">
        <x:v>1</x:v>
      </x:c>
      <x:c r="AJ482" s="23" t="n">
        <x:v>1</x:v>
      </x:c>
    </x:row>
    <x:row r="483" ht="22" customHeight="1">
      <x:c r="A483" s="24" t="n">
        <x:v>625</x:v>
      </x:c>
      <x:c r="B483" s="26" t="str">
        <x:v>Add task: triton-mla-kernel</x:v>
      </x:c>
      <x:c r="C483" s="23" t="str">
        <x:v>closed</x:v>
      </x:c>
      <x:c r="D483" s="23" t="str">
        <x:v>yes</x:v>
      </x:c>
      <x:c r="E483" s="23" t="str">
        <x:v>no</x:v>
      </x:c>
      <x:c r="F483" s="23" t="str">
        <x:v>ishaan-thanekar-turing</x:v>
      </x:c>
      <x:c r="G483" s="23" t="str"/>
      <x:c r="H483" s="24" t="n">
        <x:v>14</x:v>
      </x:c>
      <x:c r="I483" s="24" t="n">
        <x:v>4</x:v>
      </x:c>
      <x:c r="J483" s="25" t="n">
        <x:v>437.645</x:v>
      </x:c>
      <x:c r="K483" s="24" t="n">
        <x:v>19</x:v>
      </x:c>
      <x:c r="L483" s="24" t="n">
        <x:v>3</x:v>
      </x:c>
      <x:c r="M483" s="24" t="n">
        <x:v>0</x:v>
      </x:c>
      <x:c r="N483" s="23" t="str">
        <x:v>exact</x:v>
      </x:c>
      <x:c r="O483" s="23" t="str">
        <x:v>32b2e1c6464ec037829a2be606c0f9c8ec812415</x:v>
      </x:c>
      <x:c r="P483" s="23" t="str"/>
      <x:c r="Q483" s="23" t="str">
        <x:v>observed</x:v>
      </x:c>
      <x:c r="R483" s="23" t="str">
        <x:v>pass</x:v>
      </x:c>
      <x:c r="S483" s="23" t="str">
        <x:v>pass</x:v>
      </x:c>
      <x:c r="T483" s="23" t="str">
        <x:v>pass</x:v>
      </x:c>
      <x:c r="U483" s="24" t="n">
        <x:v>3</x:v>
      </x:c>
      <x:c r="V483" s="24" t="n">
        <x:v>2</x:v>
      </x:c>
      <x:c r="W483" s="27" t="str">
        <x:v>https://github.com/harbor-framework/terminal-bench/pull/625</x:v>
      </x:c>
      <x:c r="X483" s="27" t="str">
        <x:v>https://github.com/harbor-framework/terminal-bench-3/discussions/518</x:v>
      </x:c>
      <x:c r="Y483" s="27" t="str">
        <x:v>https://github.com/harbor-framework/terminal-bench/pull/625#issuecomment-4452644796</x:v>
      </x:c>
      <x:c r="Z483" s="27" t="str">
        <x:v>https://github.com/harbor-framework/terminal-bench/pull/625#issuecomment-4452643698</x:v>
      </x:c>
      <x:c r="AA483" s="27" t="str">
        <x:v>https://github.com/harbor-framework/terminal-bench/pull/625#issuecomment-4452646012</x:v>
      </x:c>
      <x:c r="AB483" s="27" t="str">
        <x:v>https://github.com/harbor-framework/terminal-bench/pull/625#issuecomment-4452645073</x:v>
      </x:c>
      <x:c r="AC483" s="27" t="str">
        <x:v>https://github.com/harbor-framework/terminal-bench/pull/625#issuecomment-4587984083</x:v>
      </x:c>
      <x:c r="AD483" s="27" t="str">
        <x:v>https://github.com/harbor-framework/terminal-bench/pull/625#issuecomment-4468588210</x:v>
      </x:c>
      <x:c r="AE483" s="23" t="n">
        <x:v>1</x:v>
      </x:c>
      <x:c r="AF483" s="23" t="n">
        <x:v>1</x:v>
      </x:c>
      <x:c r="AG483" s="23" t="n">
        <x:v>1</x:v>
      </x:c>
      <x:c r="AH483" s="23" t="n">
        <x:v>1</x:v>
      </x:c>
      <x:c r="AI483" s="23" t="n">
        <x:v>1</x:v>
      </x:c>
      <x:c r="AJ483" s="23" t="n">
        <x:v>1</x:v>
      </x:c>
    </x:row>
    <x:row r="484" ht="22" customHeight="1">
      <x:c r="A484" s="24" t="n">
        <x:v>624</x:v>
      </x:c>
      <x:c r="B484" s="26" t="str">
        <x:v>Add ctr-optimization task</x:v>
      </x:c>
      <x:c r="C484" s="23" t="str">
        <x:v>closed</x:v>
      </x:c>
      <x:c r="D484" s="23" t="str">
        <x:v>yes</x:v>
      </x:c>
      <x:c r="E484" s="23" t="str">
        <x:v>yes</x:v>
      </x:c>
      <x:c r="F484" s="23" t="str">
        <x:v>walkerhughes</x:v>
      </x:c>
      <x:c r="G484" s="23" t="str"/>
      <x:c r="H484" s="24" t="n">
        <x:v>13</x:v>
      </x:c>
      <x:c r="I484" s="24" t="n">
        <x:v>2</x:v>
      </x:c>
      <x:c r="J484" s="25" t="n">
        <x:v>28.572</x:v>
      </x:c>
      <x:c r="K484" s="24" t="n">
        <x:v>6</x:v>
      </x:c>
      <x:c r="L484" s="24" t="n">
        <x:v>0</x:v>
      </x:c>
      <x:c r="M484" s="24" t="n">
        <x:v>0</x:v>
      </x:c>
      <x:c r="N484" s="23" t="str">
        <x:v>exact</x:v>
      </x:c>
      <x:c r="O484" s="23" t="str">
        <x:v>64bcdd13abc22d189ef206714ce1881e83f03bf0</x:v>
      </x:c>
      <x:c r="P484" s="23" t="str"/>
      <x:c r="Q484" s="23" t="str">
        <x:v>observed</x:v>
      </x:c>
      <x:c r="R484" s="23" t="str">
        <x:v>pass</x:v>
      </x:c>
      <x:c r="S484" s="23" t="str">
        <x:v>fail</x:v>
      </x:c>
      <x:c r="T484" s="23" t="str">
        <x:v>pass</x:v>
      </x:c>
      <x:c r="U484" s="24" t="str"/>
      <x:c r="V484" s="24" t="str"/>
      <x:c r="W484" s="27" t="str">
        <x:v>https://github.com/harbor-framework/terminal-bench/pull/624</x:v>
      </x:c>
      <x:c r="X484" s="27" t="str">
        <x:v>https://discord.com/channels/1360039261361012928/1470564747924738122</x:v>
      </x:c>
      <x:c r="Y484" s="27" t="str">
        <x:v>https://github.com/harbor-framework/terminal-bench/pull/624#issuecomment-4451979884</x:v>
      </x:c>
      <x:c r="Z484" s="27" t="str">
        <x:v>https://github.com/harbor-framework/terminal-bench/pull/624#issuecomment-4451977531</x:v>
      </x:c>
      <x:c r="AA484" s="27" t="str">
        <x:v>https://github.com/harbor-framework/terminal-bench/pull/624#issuecomment-4451981323</x:v>
      </x:c>
      <x:c r="AB484" s="27" t="str">
        <x:v>https://github.com/harbor-framework/terminal-bench/pull/624#issuecomment-4451981506</x:v>
      </x:c>
      <x:c r="AC484" s="27" t="str"/>
      <x:c r="AD484" s="27" t="str"/>
      <x:c r="AE484" s="23" t="n">
        <x:v>1</x:v>
      </x:c>
      <x:c r="AF484" s="23" t="n">
        <x:v>1</x:v>
      </x:c>
      <x:c r="AG484" s="23" t="n">
        <x:v>1</x:v>
      </x:c>
      <x:c r="AH484" s="23" t="n">
        <x:v>1</x:v>
      </x:c>
      <x:c r="AI484" s="23" t="n">
        <x:v>0</x:v>
      </x:c>
      <x:c r="AJ484" s="23" t="n">
        <x:v>0</x:v>
      </x:c>
    </x:row>
    <x:row r="485" ht="22" customHeight="1">
      <x:c r="A485" s="24" t="n">
        <x:v>621</x:v>
      </x:c>
      <x:c r="B485" s="26" t="str">
        <x:v>Triton mla kernel</x:v>
      </x:c>
      <x:c r="C485" s="23" t="str">
        <x:v>closed</x:v>
      </x:c>
      <x:c r="D485" s="23" t="str">
        <x:v>yes</x:v>
      </x:c>
      <x:c r="E485" s="23" t="str">
        <x:v>no</x:v>
      </x:c>
      <x:c r="F485" s="23" t="str">
        <x:v>ishaan-thanekar-turing</x:v>
      </x:c>
      <x:c r="G485" s="23" t="str"/>
      <x:c r="H485" s="24" t="n">
        <x:v>12</x:v>
      </x:c>
      <x:c r="I485" s="24" t="n">
        <x:v>2</x:v>
      </x:c>
      <x:c r="J485" s="25" t="n">
        <x:v>7.43</x:v>
      </x:c>
      <x:c r="K485" s="24" t="n">
        <x:v>5</x:v>
      </x:c>
      <x:c r="L485" s="24" t="n">
        <x:v>0</x:v>
      </x:c>
      <x:c r="M485" s="24" t="n">
        <x:v>0</x:v>
      </x:c>
      <x:c r="N485" s="23" t="str">
        <x:v>exact</x:v>
      </x:c>
      <x:c r="O485" s="23" t="str">
        <x:v>ff7e38c81fbcbed6cd95f5508e82e2e3ea281a5c</x:v>
      </x:c>
      <x:c r="P485" s="23" t="str"/>
      <x:c r="Q485" s="23" t="str">
        <x:v>observed</x:v>
      </x:c>
      <x:c r="R485" s="23" t="str">
        <x:v>pass</x:v>
      </x:c>
      <x:c r="S485" s="23" t="str">
        <x:v>fail</x:v>
      </x:c>
      <x:c r="T485" s="23" t="str">
        <x:v>pass</x:v>
      </x:c>
      <x:c r="U485" s="24" t="str"/>
      <x:c r="V485" s="24" t="str"/>
      <x:c r="W485" s="27" t="str">
        <x:v>https://github.com/harbor-framework/terminal-bench/pull/621</x:v>
      </x:c>
      <x:c r="X485" s="27" t="str">
        <x:v>https://github.com/harbor-framework/terminal-bench-3/discussions/518</x:v>
      </x:c>
      <x:c r="Y485" s="27" t="str">
        <x:v>https://github.com/harbor-framework/terminal-bench/pull/621#issuecomment-4449115649</x:v>
      </x:c>
      <x:c r="Z485" s="27" t="str">
        <x:v>https://github.com/harbor-framework/terminal-bench/pull/621#issuecomment-4449115274</x:v>
      </x:c>
      <x:c r="AA485" s="27" t="str">
        <x:v>https://github.com/harbor-framework/terminal-bench/pull/621#issuecomment-4449118218</x:v>
      </x:c>
      <x:c r="AB485" s="27" t="str">
        <x:v>https://github.com/harbor-framework/terminal-bench/pull/621#issuecomment-4449116888</x:v>
      </x:c>
      <x:c r="AC485" s="27" t="str"/>
      <x:c r="AD485" s="27" t="str"/>
      <x:c r="AE485" s="23" t="n">
        <x:v>1</x:v>
      </x:c>
      <x:c r="AF485" s="23" t="n">
        <x:v>1</x:v>
      </x:c>
      <x:c r="AG485" s="23" t="n">
        <x:v>1</x:v>
      </x:c>
      <x:c r="AH485" s="23" t="n">
        <x:v>1</x:v>
      </x:c>
      <x:c r="AI485" s="23" t="n">
        <x:v>0</x:v>
      </x:c>
      <x:c r="AJ485" s="23" t="n">
        <x:v>0</x:v>
      </x:c>
    </x:row>
    <x:row r="486" ht="22" customHeight="1">
      <x:c r="A486" s="24" t="n">
        <x:v>620</x:v>
      </x:c>
      <x:c r="B486" s="26" t="str">
        <x:v>Add task: triton-mla-kernel</x:v>
      </x:c>
      <x:c r="C486" s="23" t="str">
        <x:v>closed</x:v>
      </x:c>
      <x:c r="D486" s="23" t="str">
        <x:v>yes</x:v>
      </x:c>
      <x:c r="E486" s="23" t="str">
        <x:v>no</x:v>
      </x:c>
      <x:c r="F486" s="23" t="str">
        <x:v>ishaan-thanekar-turing</x:v>
      </x:c>
      <x:c r="G486" s="23" t="str"/>
      <x:c r="H486" s="24" t="n">
        <x:v>12</x:v>
      </x:c>
      <x:c r="I486" s="24" t="n">
        <x:v>1</x:v>
      </x:c>
      <x:c r="J486" s="25" t="n">
        <x:v>0.08</x:v>
      </x:c>
      <x:c r="K486" s="24" t="n">
        <x:v>5</x:v>
      </x:c>
      <x:c r="L486" s="24" t="n">
        <x:v>0</x:v>
      </x:c>
      <x:c r="M486" s="24" t="n">
        <x:v>0</x:v>
      </x:c>
      <x:c r="N486" s="23" t="str">
        <x:v>exact</x:v>
      </x:c>
      <x:c r="O486" s="23" t="str">
        <x:v>7fc18e92ccdae999736ef4646a0a302d1d1686ba</x:v>
      </x:c>
      <x:c r="P486" s="23" t="str"/>
      <x:c r="Q486" s="23" t="str">
        <x:v>observed</x:v>
      </x:c>
      <x:c r="R486" s="23" t="str">
        <x:v>fail</x:v>
      </x:c>
      <x:c r="S486" s="23" t="str">
        <x:v>fail</x:v>
      </x:c>
      <x:c r="T486" s="23" t="str">
        <x:v>pass</x:v>
      </x:c>
      <x:c r="U486" s="24" t="str"/>
      <x:c r="V486" s="24" t="str"/>
      <x:c r="W486" s="27" t="str">
        <x:v>https://github.com/harbor-framework/terminal-bench/pull/620</x:v>
      </x:c>
      <x:c r="X486" s="27" t="str">
        <x:v>https://github.com/harbor-framework/terminal-bench-3/discussions/518</x:v>
      </x:c>
      <x:c r="Y486" s="27" t="str">
        <x:v>https://github.com/harbor-framework/terminal-bench/pull/620#issuecomment-4448986144</x:v>
      </x:c>
      <x:c r="Z486" s="27" t="str">
        <x:v>https://github.com/harbor-framework/terminal-bench/pull/620#issuecomment-4448984508</x:v>
      </x:c>
      <x:c r="AA486" s="27" t="str">
        <x:v>https://github.com/harbor-framework/terminal-bench/pull/620#issuecomment-4448985942</x:v>
      </x:c>
      <x:c r="AB486" s="27" t="str">
        <x:v>https://github.com/harbor-framework/terminal-bench/pull/620#issuecomment-4448985938</x:v>
      </x:c>
      <x:c r="AC486" s="27" t="str"/>
      <x:c r="AD486" s="27" t="str"/>
      <x:c r="AE486" s="23" t="n">
        <x:v>1</x:v>
      </x:c>
      <x:c r="AF486" s="23" t="n">
        <x:v>1</x:v>
      </x:c>
      <x:c r="AG486" s="23" t="n">
        <x:v>1</x:v>
      </x:c>
      <x:c r="AH486" s="23" t="n">
        <x:v>1</x:v>
      </x:c>
      <x:c r="AI486" s="23" t="n">
        <x:v>0</x:v>
      </x:c>
      <x:c r="AJ486" s="23" t="n">
        <x:v>0</x:v>
      </x:c>
    </x:row>
    <x:row r="487" ht="22" customHeight="1">
      <x:c r="A487" s="24" t="n">
        <x:v>616</x:v>
      </x:c>
      <x:c r="B487" s="26" t="str">
        <x:v>Add task: wal-recovery-ordering</x:v>
      </x:c>
      <x:c r="C487" s="23" t="str">
        <x:v>merged</x:v>
      </x:c>
      <x:c r="D487" s="23" t="str">
        <x:v>yes</x:v>
      </x:c>
      <x:c r="E487" s="23" t="str">
        <x:v>yes</x:v>
      </x:c>
      <x:c r="F487" s="23" t="str">
        <x:v>dpsnorkel</x:v>
      </x:c>
      <x:c r="G487" s="23" t="str">
        <x:v>RyanMarten</x:v>
      </x:c>
      <x:c r="H487" s="24" t="n">
        <x:v>30</x:v>
      </x:c>
      <x:c r="I487" s="24" t="n">
        <x:v>18</x:v>
      </x:c>
      <x:c r="J487" s="25" t="n">
        <x:v>1199.043</x:v>
      </x:c>
      <x:c r="K487" s="24" t="n">
        <x:v>46</x:v>
      </x:c>
      <x:c r="L487" s="24" t="n">
        <x:v>21</x:v>
      </x:c>
      <x:c r="M487" s="24" t="n">
        <x:v>8</x:v>
      </x:c>
      <x:c r="N487" s="23" t="str">
        <x:v>absent</x:v>
      </x:c>
      <x:c r="O487" s="23" t="str">
        <x:v>8b92213a90e0737841b417ebf661c055b9b364c9</x:v>
      </x:c>
      <x:c r="P487" s="23" t="str">
        <x:v>16a981356af9096caa9aac8a5d2c095495d20da0</x:v>
      </x:c>
      <x:c r="Q487" s="23" t="str">
        <x:v>observed</x:v>
      </x:c>
      <x:c r="R487" s="23" t="str">
        <x:v>pass</x:v>
      </x:c>
      <x:c r="S487" s="23" t="str">
        <x:v>pass</x:v>
      </x:c>
      <x:c r="T487" s="23" t="str">
        <x:v>pass</x:v>
      </x:c>
      <x:c r="U487" s="24" t="n">
        <x:v>8</x:v>
      </x:c>
      <x:c r="V487" s="24" t="n">
        <x:v>6</x:v>
      </x:c>
      <x:c r="W487" s="27" t="str">
        <x:v>https://github.com/harbor-framework/terminal-bench/pull/616</x:v>
      </x:c>
      <x:c r="X487" s="27" t="str"/>
      <x:c r="Y487" s="27" t="str">
        <x:v>https://github.com/harbor-framework/terminal-bench/pull/616#issuecomment-4446267356</x:v>
      </x:c>
      <x:c r="Z487" s="27" t="str">
        <x:v>https://github.com/harbor-framework/terminal-bench/pull/616#issuecomment-4446267161</x:v>
      </x:c>
      <x:c r="AA487" s="27" t="str">
        <x:v>https://github.com/harbor-framework/terminal-bench/pull/616#issuecomment-4446266950</x:v>
      </x:c>
      <x:c r="AB487" s="27" t="str">
        <x:v>https://github.com/harbor-framework/terminal-bench/pull/616#issuecomment-4446267726</x:v>
      </x:c>
      <x:c r="AC487" s="27" t="str">
        <x:v>https://github.com/harbor-framework/terminal-bench/pull/616#issuecomment-4634059097</x:v>
      </x:c>
      <x:c r="AD487" s="27" t="str">
        <x:v>https://github.com/harbor-framework/terminal-bench/pull/616#issuecomment-4639152438</x:v>
      </x:c>
      <x:c r="AE487" s="23" t="n">
        <x:v>1</x:v>
      </x:c>
      <x:c r="AF487" s="23" t="n">
        <x:v>1</x:v>
      </x:c>
      <x:c r="AG487" s="23" t="n">
        <x:v>1</x:v>
      </x:c>
      <x:c r="AH487" s="23" t="n">
        <x:v>1</x:v>
      </x:c>
      <x:c r="AI487" s="23" t="n">
        <x:v>1</x:v>
      </x:c>
      <x:c r="AJ487" s="23" t="n">
        <x:v>1</x:v>
      </x:c>
    </x:row>
    <x:row r="488" ht="22" customHeight="1">
      <x:c r="A488" s="24" t="n">
        <x:v>615</x:v>
      </x:c>
      <x:c r="B488" s="26" t="str">
        <x:v>Add task: h264-decoder</x:v>
      </x:c>
      <x:c r="C488" s="23" t="str">
        <x:v>closed</x:v>
      </x:c>
      <x:c r="D488" s="23" t="str">
        <x:v>yes</x:v>
      </x:c>
      <x:c r="E488" s="23" t="str">
        <x:v>no</x:v>
      </x:c>
      <x:c r="F488" s="23" t="str">
        <x:v>dpsnorkel</x:v>
      </x:c>
      <x:c r="G488" s="23" t="str"/>
      <x:c r="H488" s="24" t="n">
        <x:v>26</x:v>
      </x:c>
      <x:c r="I488" s="24" t="n">
        <x:v>11</x:v>
      </x:c>
      <x:c r="J488" s="25" t="n">
        <x:v>650.084</x:v>
      </x:c>
      <x:c r="K488" s="24" t="n">
        <x:v>45</x:v>
      </x:c>
      <x:c r="L488" s="24" t="n">
        <x:v>17</x:v>
      </x:c>
      <x:c r="M488" s="24" t="n">
        <x:v>5</x:v>
      </x:c>
      <x:c r="N488" s="23" t="str">
        <x:v>absent</x:v>
      </x:c>
      <x:c r="O488" s="23" t="str">
        <x:v>fee9c58491f229d83f4b01e79af7dd8edd389db8</x:v>
      </x:c>
      <x:c r="P488" s="23" t="str"/>
      <x:c r="Q488" s="23" t="str">
        <x:v>observed</x:v>
      </x:c>
      <x:c r="R488" s="23" t="str">
        <x:v>pass</x:v>
      </x:c>
      <x:c r="S488" s="23" t="str">
        <x:v>fail</x:v>
      </x:c>
      <x:c r="T488" s="23" t="str">
        <x:v>pass</x:v>
      </x:c>
      <x:c r="U488" s="24" t="n">
        <x:v>12</x:v>
      </x:c>
      <x:c r="V488" s="24" t="n">
        <x:v>8</x:v>
      </x:c>
      <x:c r="W488" s="27" t="str">
        <x:v>https://github.com/harbor-framework/terminal-bench/pull/615</x:v>
      </x:c>
      <x:c r="X488" s="27" t="str"/>
      <x:c r="Y488" s="27" t="str">
        <x:v>https://github.com/harbor-framework/terminal-bench/pull/615#issuecomment-4445923896</x:v>
      </x:c>
      <x:c r="Z488" s="27" t="str">
        <x:v>https://github.com/harbor-framework/terminal-bench/pull/615#issuecomment-4445923726</x:v>
      </x:c>
      <x:c r="AA488" s="27" t="str">
        <x:v>https://github.com/harbor-framework/terminal-bench/pull/615#issuecomment-4445923793</x:v>
      </x:c>
      <x:c r="AB488" s="27" t="str">
        <x:v>https://github.com/harbor-framework/terminal-bench/pull/615#issuecomment-4445924559</x:v>
      </x:c>
      <x:c r="AC488" s="27" t="str">
        <x:v>https://github.com/harbor-framework/terminal-bench/pull/615#issuecomment-4589609411</x:v>
      </x:c>
      <x:c r="AD488" s="27" t="str">
        <x:v>https://github.com/harbor-framework/terminal-bench/pull/615#issuecomment-4549493200</x:v>
      </x:c>
      <x:c r="AE488" s="23" t="n">
        <x:v>1</x:v>
      </x:c>
      <x:c r="AF488" s="23" t="n">
        <x:v>1</x:v>
      </x:c>
      <x:c r="AG488" s="23" t="n">
        <x:v>1</x:v>
      </x:c>
      <x:c r="AH488" s="23" t="n">
        <x:v>1</x:v>
      </x:c>
      <x:c r="AI488" s="23" t="n">
        <x:v>1</x:v>
      </x:c>
      <x:c r="AJ488" s="23" t="n">
        <x:v>1</x:v>
      </x:c>
    </x:row>
    <x:row r="489" ht="22" customHeight="1">
      <x:c r="A489" s="24" t="n">
        <x:v>614</x:v>
      </x:c>
      <x:c r="B489" s="26" t="str">
        <x:v>Add task: payments-pipeline-fix</x:v>
      </x:c>
      <x:c r="C489" s="23" t="str">
        <x:v>merged</x:v>
      </x:c>
      <x:c r="D489" s="23" t="str">
        <x:v>yes</x:v>
      </x:c>
      <x:c r="E489" s="23" t="str">
        <x:v>yes</x:v>
      </x:c>
      <x:c r="F489" s="23" t="str">
        <x:v>ssatia</x:v>
      </x:c>
      <x:c r="G489" s="23" t="str">
        <x:v>RyanMarten</x:v>
      </x:c>
      <x:c r="H489" s="24" t="n">
        <x:v>24</x:v>
      </x:c>
      <x:c r="I489" s="24" t="n">
        <x:v>22</x:v>
      </x:c>
      <x:c r="J489" s="25" t="n">
        <x:v>1413.973</x:v>
      </x:c>
      <x:c r="K489" s="24" t="n">
        <x:v>60</x:v>
      </x:c>
      <x:c r="L489" s="24" t="n">
        <x:v>23</x:v>
      </x:c>
      <x:c r="M489" s="24" t="n">
        <x:v>28</x:v>
      </x:c>
      <x:c r="N489" s="23" t="str">
        <x:v>exact</x:v>
      </x:c>
      <x:c r="O489" s="23" t="str">
        <x:v>1eae75f1ac1c7e4bb47542ddca7b70c4be3ef12e</x:v>
      </x:c>
      <x:c r="P489" s="23" t="str">
        <x:v>020a6d7a988734980428f433d4ce2ca85f915a18</x:v>
      </x:c>
      <x:c r="Q489" s="23" t="str">
        <x:v>observed</x:v>
      </x:c>
      <x:c r="R489" s="23" t="str">
        <x:v>pass</x:v>
      </x:c>
      <x:c r="S489" s="23" t="str">
        <x:v>pass</x:v>
      </x:c>
      <x:c r="T489" s="23" t="str">
        <x:v>pass</x:v>
      </x:c>
      <x:c r="U489" s="24" t="n">
        <x:v>13</x:v>
      </x:c>
      <x:c r="V489" s="24" t="n">
        <x:v>5</x:v>
      </x:c>
      <x:c r="W489" s="27" t="str">
        <x:v>https://github.com/harbor-framework/terminal-bench/pull/614</x:v>
      </x:c>
      <x:c r="X489" s="27" t="str">
        <x:v>https://github.com/harbor-framework/terminal-bench-3/discussions/558</x:v>
      </x:c>
      <x:c r="Y489" s="27" t="str">
        <x:v>https://github.com/harbor-framework/terminal-bench/pull/614#issuecomment-4445923240</x:v>
      </x:c>
      <x:c r="Z489" s="27" t="str">
        <x:v>https://github.com/harbor-framework/terminal-bench/pull/614#issuecomment-4445922866</x:v>
      </x:c>
      <x:c r="AA489" s="27" t="str">
        <x:v>https://github.com/harbor-framework/terminal-bench/pull/614#issuecomment-4445923152</x:v>
      </x:c>
      <x:c r="AB489" s="27" t="str">
        <x:v>https://github.com/harbor-framework/terminal-bench/pull/614#issuecomment-4445924078</x:v>
      </x:c>
      <x:c r="AC489" s="27" t="str">
        <x:v>https://github.com/harbor-framework/terminal-bench/pull/614#issuecomment-4919769604</x:v>
      </x:c>
      <x:c r="AD489" s="27" t="str">
        <x:v>https://github.com/harbor-framework/terminal-bench/pull/614#issuecomment-4919769919</x:v>
      </x:c>
      <x:c r="AE489" s="23" t="n">
        <x:v>1</x:v>
      </x:c>
      <x:c r="AF489" s="23" t="n">
        <x:v>1</x:v>
      </x:c>
      <x:c r="AG489" s="23" t="n">
        <x:v>1</x:v>
      </x:c>
      <x:c r="AH489" s="23" t="n">
        <x:v>1</x:v>
      </x:c>
      <x:c r="AI489" s="23" t="n">
        <x:v>1</x:v>
      </x:c>
      <x:c r="AJ489" s="23" t="n">
        <x:v>1</x:v>
      </x:c>
    </x:row>
    <x:row r="490" ht="22" customHeight="1">
      <x:c r="A490" s="24" t="n">
        <x:v>613</x:v>
      </x:c>
      <x:c r="B490" s="26" t="str">
        <x:v>Add task: torch-rng-debug</x:v>
      </x:c>
      <x:c r="C490" s="23" t="str">
        <x:v>closed</x:v>
      </x:c>
      <x:c r="D490" s="23" t="str">
        <x:v>yes</x:v>
      </x:c>
      <x:c r="E490" s="23" t="str">
        <x:v>no</x:v>
      </x:c>
      <x:c r="F490" s="23" t="str">
        <x:v>him1411</x:v>
      </x:c>
      <x:c r="G490" s="23" t="str"/>
      <x:c r="H490" s="24" t="n">
        <x:v>10</x:v>
      </x:c>
      <x:c r="I490" s="24" t="n">
        <x:v>27</x:v>
      </x:c>
      <x:c r="J490" s="25" t="n">
        <x:v>1199.606</x:v>
      </x:c>
      <x:c r="K490" s="24" t="n">
        <x:v>81</x:v>
      </x:c>
      <x:c r="L490" s="24" t="n">
        <x:v>43</x:v>
      </x:c>
      <x:c r="M490" s="24" t="n">
        <x:v>22</x:v>
      </x:c>
      <x:c r="N490" s="23" t="str">
        <x:v>exact</x:v>
      </x:c>
      <x:c r="O490" s="23" t="str">
        <x:v>e7b832eaf6641ddef3b3f49f71132e96b1458ccc</x:v>
      </x:c>
      <x:c r="P490" s="23" t="str"/>
      <x:c r="Q490" s="23" t="str">
        <x:v>observed</x:v>
      </x:c>
      <x:c r="R490" s="23" t="str">
        <x:v>pass</x:v>
      </x:c>
      <x:c r="S490" s="23" t="str">
        <x:v>pass</x:v>
      </x:c>
      <x:c r="T490" s="23" t="str">
        <x:v>pass</x:v>
      </x:c>
      <x:c r="U490" s="24" t="n">
        <x:v>18</x:v>
      </x:c>
      <x:c r="V490" s="24" t="n">
        <x:v>12</x:v>
      </x:c>
      <x:c r="W490" s="27" t="str">
        <x:v>https://github.com/harbor-framework/terminal-bench/pull/613</x:v>
      </x:c>
      <x:c r="X490" s="27" t="str">
        <x:v>https://github.com/harbor-framework/terminal-bench-3/discussions/591</x:v>
      </x:c>
      <x:c r="Y490" s="27" t="str">
        <x:v>https://github.com/harbor-framework/terminal-bench/pull/613#issuecomment-4445902151</x:v>
      </x:c>
      <x:c r="Z490" s="27" t="str">
        <x:v>https://github.com/harbor-framework/terminal-bench/pull/613#issuecomment-4445902561</x:v>
      </x:c>
      <x:c r="AA490" s="27" t="str">
        <x:v>https://github.com/harbor-framework/terminal-bench/pull/613#issuecomment-4445903038</x:v>
      </x:c>
      <x:c r="AB490" s="27" t="str">
        <x:v>https://github.com/harbor-framework/terminal-bench/pull/613#issuecomment-4445903233</x:v>
      </x:c>
      <x:c r="AC490" s="27" t="str">
        <x:v>https://github.com/harbor-framework/terminal-bench/pull/613#issuecomment-4782982318</x:v>
      </x:c>
      <x:c r="AD490" s="27" t="str">
        <x:v>https://github.com/harbor-framework/terminal-bench/pull/613#issuecomment-4782982281</x:v>
      </x:c>
      <x:c r="AE490" s="23" t="n">
        <x:v>1</x:v>
      </x:c>
      <x:c r="AF490" s="23" t="n">
        <x:v>1</x:v>
      </x:c>
      <x:c r="AG490" s="23" t="n">
        <x:v>1</x:v>
      </x:c>
      <x:c r="AH490" s="23" t="n">
        <x:v>1</x:v>
      </x:c>
      <x:c r="AI490" s="23" t="n">
        <x:v>1</x:v>
      </x:c>
      <x:c r="AJ490" s="23" t="n">
        <x:v>1</x:v>
      </x:c>
    </x:row>
    <x:row r="491" ht="22" customHeight="1">
      <x:c r="A491" s="24" t="n">
        <x:v>611</x:v>
      </x:c>
      <x:c r="B491" s="26" t="str">
        <x:v>[ScaleAI] Add Donaldson-Thomas Invariants of a Toric Calabi-Yau Threefold (MATH-INVARIANT-3c4f)</x:v>
      </x:c>
      <x:c r="C491" s="23" t="str">
        <x:v>closed</x:v>
      </x:c>
      <x:c r="D491" s="23" t="str">
        <x:v>yes</x:v>
      </x:c>
      <x:c r="E491" s="23" t="str">
        <x:v>no</x:v>
      </x:c>
      <x:c r="F491" s="23" t="str">
        <x:v>scaleai-bot</x:v>
      </x:c>
      <x:c r="G491" s="23" t="str"/>
      <x:c r="H491" s="24" t="n">
        <x:v>12</x:v>
      </x:c>
      <x:c r="I491" s="24" t="n">
        <x:v>7</x:v>
      </x:c>
      <x:c r="J491" s="25" t="n">
        <x:v>621.177</x:v>
      </x:c>
      <x:c r="K491" s="24" t="n">
        <x:v>30</x:v>
      </x:c>
      <x:c r="L491" s="24" t="n">
        <x:v>15</x:v>
      </x:c>
      <x:c r="M491" s="24" t="n">
        <x:v>2</x:v>
      </x:c>
      <x:c r="N491" s="23" t="str">
        <x:v>absent</x:v>
      </x:c>
      <x:c r="O491" s="23" t="str">
        <x:v>fbe68b26e094d36854c670a6f5915e60774b92da</x:v>
      </x:c>
      <x:c r="P491" s="23" t="str"/>
      <x:c r="Q491" s="23" t="str">
        <x:v>observed</x:v>
      </x:c>
      <x:c r="R491" s="23" t="str">
        <x:v>fail</x:v>
      </x:c>
      <x:c r="S491" s="23" t="str">
        <x:v>fail</x:v>
      </x:c>
      <x:c r="T491" s="23" t="str">
        <x:v>pass</x:v>
      </x:c>
      <x:c r="U491" s="24" t="n">
        <x:v>3</x:v>
      </x:c>
      <x:c r="V491" s="24" t="str"/>
      <x:c r="W491" s="27" t="str">
        <x:v>https://github.com/harbor-framework/terminal-bench/pull/611</x:v>
      </x:c>
      <x:c r="X491" s="27" t="str"/>
      <x:c r="Y491" s="27" t="str">
        <x:v>https://github.com/harbor-framework/terminal-bench/pull/611#issuecomment-4445443614</x:v>
      </x:c>
      <x:c r="Z491" s="27" t="str">
        <x:v>https://github.com/harbor-framework/terminal-bench/pull/611#issuecomment-4445442058</x:v>
      </x:c>
      <x:c r="AA491" s="27" t="str">
        <x:v>https://github.com/harbor-framework/terminal-bench/pull/611#issuecomment-4445443044</x:v>
      </x:c>
      <x:c r="AB491" s="27" t="str">
        <x:v>https://github.com/harbor-framework/terminal-bench/pull/611#issuecomment-4445443829</x:v>
      </x:c>
      <x:c r="AC491" s="27" t="str">
        <x:v>https://github.com/harbor-framework/terminal-bench/pull/611#issuecomment-4648698952</x:v>
      </x:c>
      <x:c r="AD491" s="27" t="str"/>
      <x:c r="AE491" s="23" t="n">
        <x:v>1</x:v>
      </x:c>
      <x:c r="AF491" s="23" t="n">
        <x:v>1</x:v>
      </x:c>
      <x:c r="AG491" s="23" t="n">
        <x:v>1</x:v>
      </x:c>
      <x:c r="AH491" s="23" t="n">
        <x:v>1</x:v>
      </x:c>
      <x:c r="AI491" s="23" t="n">
        <x:v>1</x:v>
      </x:c>
      <x:c r="AJ491" s="23" t="n">
        <x:v>0</x:v>
      </x:c>
    </x:row>
    <x:row r="492" ht="22" customHeight="1">
      <x:c r="A492" s="24" t="n">
        <x:v>609</x:v>
      </x:c>
      <x:c r="B492" s="26" t="str">
        <x:v>[ScaleAI] Add Material identification from FTIR, XRD and 13C NMR (CHEM-FTIRXRD-e50-1)</x:v>
      </x:c>
      <x:c r="C492" s="23" t="str">
        <x:v>closed</x:v>
      </x:c>
      <x:c r="D492" s="23" t="str">
        <x:v>yes</x:v>
      </x:c>
      <x:c r="E492" s="23" t="str">
        <x:v>no</x:v>
      </x:c>
      <x:c r="F492" s="23" t="str">
        <x:v>scaleai-bot</x:v>
      </x:c>
      <x:c r="G492" s="23" t="str"/>
      <x:c r="H492" s="24" t="n">
        <x:v>10</x:v>
      </x:c>
      <x:c r="I492" s="24" t="n">
        <x:v>7</x:v>
      </x:c>
      <x:c r="J492" s="25" t="n">
        <x:v>675.503</x:v>
      </x:c>
      <x:c r="K492" s="24" t="n">
        <x:v>25</x:v>
      </x:c>
      <x:c r="L492" s="24" t="n">
        <x:v>12</x:v>
      </x:c>
      <x:c r="M492" s="24" t="n">
        <x:v>3</x:v>
      </x:c>
      <x:c r="N492" s="23" t="str">
        <x:v>absent</x:v>
      </x:c>
      <x:c r="O492" s="23" t="str">
        <x:v>163947c22c5ead8467890125d259575a106aa934</x:v>
      </x:c>
      <x:c r="P492" s="23" t="str"/>
      <x:c r="Q492" s="23" t="str">
        <x:v>observed</x:v>
      </x:c>
      <x:c r="R492" s="23" t="str">
        <x:v>pass</x:v>
      </x:c>
      <x:c r="S492" s="23" t="str">
        <x:v>pass</x:v>
      </x:c>
      <x:c r="T492" s="23" t="str">
        <x:v>pass</x:v>
      </x:c>
      <x:c r="U492" s="24" t="n">
        <x:v>3</x:v>
      </x:c>
      <x:c r="V492" s="24" t="n">
        <x:v>2</x:v>
      </x:c>
      <x:c r="W492" s="27" t="str">
        <x:v>https://github.com/harbor-framework/terminal-bench/pull/609</x:v>
      </x:c>
      <x:c r="X492" s="27" t="str"/>
      <x:c r="Y492" s="27" t="str">
        <x:v>https://github.com/harbor-framework/terminal-bench/pull/609#issuecomment-4445241241</x:v>
      </x:c>
      <x:c r="Z492" s="27" t="str">
        <x:v>https://github.com/harbor-framework/terminal-bench/pull/609#issuecomment-4445240609</x:v>
      </x:c>
      <x:c r="AA492" s="27" t="str">
        <x:v>https://github.com/harbor-framework/terminal-bench/pull/609#issuecomment-4445242362</x:v>
      </x:c>
      <x:c r="AB492" s="27" t="str">
        <x:v>https://github.com/harbor-framework/terminal-bench/pull/609#issuecomment-4445241580</x:v>
      </x:c>
      <x:c r="AC492" s="27" t="str">
        <x:v>https://github.com/harbor-framework/terminal-bench/pull/609#issuecomment-4627027488</x:v>
      </x:c>
      <x:c r="AD492" s="27" t="str">
        <x:v>https://github.com/harbor-framework/terminal-bench/pull/609#issuecomment-4627028073</x:v>
      </x:c>
      <x:c r="AE492" s="23" t="n">
        <x:v>1</x:v>
      </x:c>
      <x:c r="AF492" s="23" t="n">
        <x:v>1</x:v>
      </x:c>
      <x:c r="AG492" s="23" t="n">
        <x:v>1</x:v>
      </x:c>
      <x:c r="AH492" s="23" t="n">
        <x:v>1</x:v>
      </x:c>
      <x:c r="AI492" s="23" t="n">
        <x:v>1</x:v>
      </x:c>
      <x:c r="AJ492" s="23" t="n">
        <x:v>1</x:v>
      </x:c>
    </x:row>
    <x:row r="493" ht="22" customHeight="1">
      <x:c r="A493" s="24" t="n">
        <x:v>608</x:v>
      </x:c>
      <x:c r="B493" s="26" t="str">
        <x:v>Terminal Bench 3 - Debug TCP Drops Task added after initial reviews a…</x:v>
      </x:c>
      <x:c r="C493" s="23" t="str">
        <x:v>closed</x:v>
      </x:c>
      <x:c r="D493" s="23" t="str">
        <x:v>yes</x:v>
      </x:c>
      <x:c r="E493" s="23" t="str">
        <x:v>no</x:v>
      </x:c>
      <x:c r="F493" s="23" t="str">
        <x:v>nava45</x:v>
      </x:c>
      <x:c r="G493" s="23" t="str"/>
      <x:c r="H493" s="24" t="n">
        <x:v>26</x:v>
      </x:c>
      <x:c r="I493" s="24" t="n">
        <x:v>18</x:v>
      </x:c>
      <x:c r="J493" s="25" t="n">
        <x:v>651.541</x:v>
      </x:c>
      <x:c r="K493" s="24" t="n">
        <x:v>20</x:v>
      </x:c>
      <x:c r="L493" s="24" t="n">
        <x:v>6</x:v>
      </x:c>
      <x:c r="M493" s="24" t="n">
        <x:v>0</x:v>
      </x:c>
      <x:c r="N493" s="23" t="str">
        <x:v>exact</x:v>
      </x:c>
      <x:c r="O493" s="23" t="str">
        <x:v>9173c836237b1b3ce9cb87fe1745655705b8155a</x:v>
      </x:c>
      <x:c r="P493" s="23" t="str"/>
      <x:c r="Q493" s="23" t="str">
        <x:v>warning</x:v>
      </x:c>
      <x:c r="R493" s="23" t="str">
        <x:v>pass</x:v>
      </x:c>
      <x:c r="S493" s="23" t="str">
        <x:v>unknown</x:v>
      </x:c>
      <x:c r="T493" s="23" t="str">
        <x:v>pass</x:v>
      </x:c>
      <x:c r="U493" s="24" t="n">
        <x:v>1</x:v>
      </x:c>
      <x:c r="V493" s="24" t="str"/>
      <x:c r="W493" s="27" t="str">
        <x:v>https://github.com/harbor-framework/terminal-bench/pull/608</x:v>
      </x:c>
      <x:c r="X493" s="27" t="str">
        <x:v>https://github.com/harbor-framework/terminal-bench-3/discussions/567</x:v>
      </x:c>
      <x:c r="Y493" s="27" t="str">
        <x:v>https://github.com/harbor-framework/terminal-bench/pull/608#issuecomment-4444809089</x:v>
      </x:c>
      <x:c r="Z493" s="27" t="str">
        <x:v>https://github.com/harbor-framework/terminal-bench/pull/608#issuecomment-4444808143</x:v>
      </x:c>
      <x:c r="AA493" s="27" t="str">
        <x:v>https://github.com/harbor-framework/terminal-bench/pull/608#issuecomment-4444809319</x:v>
      </x:c>
      <x:c r="AB493" s="27" t="str">
        <x:v>https://github.com/harbor-framework/terminal-bench/pull/608#issuecomment-4444809425</x:v>
      </x:c>
      <x:c r="AC493" s="27" t="str">
        <x:v>https://github.com/harbor-framework/terminal-bench/pull/608#issuecomment-4588379336</x:v>
      </x:c>
      <x:c r="AD493" s="27" t="str"/>
      <x:c r="AE493" s="23" t="n">
        <x:v>1</x:v>
      </x:c>
      <x:c r="AF493" s="23" t="n">
        <x:v>1</x:v>
      </x:c>
      <x:c r="AG493" s="23" t="n">
        <x:v>1</x:v>
      </x:c>
      <x:c r="AH493" s="23" t="n">
        <x:v>1</x:v>
      </x:c>
      <x:c r="AI493" s="23" t="n">
        <x:v>1</x:v>
      </x:c>
      <x:c r="AJ493" s="23" t="n">
        <x:v>0</x:v>
      </x:c>
    </x:row>
    <x:row r="494" ht="22" customHeight="1">
      <x:c r="A494" s="24" t="n">
        <x:v>606</x:v>
      </x:c>
      <x:c r="B494" s="26" t="str">
        <x:v>Add task: audio-dsp-codec</x:v>
      </x:c>
      <x:c r="C494" s="23" t="str">
        <x:v>closed</x:v>
      </x:c>
      <x:c r="D494" s="23" t="str">
        <x:v>yes</x:v>
      </x:c>
      <x:c r="E494" s="23" t="str">
        <x:v>no</x:v>
      </x:c>
      <x:c r="F494" s="23" t="str">
        <x:v>dpsnorkel</x:v>
      </x:c>
      <x:c r="G494" s="23" t="str"/>
      <x:c r="H494" s="24" t="n">
        <x:v>24</x:v>
      </x:c>
      <x:c r="I494" s="24" t="n">
        <x:v>20</x:v>
      </x:c>
      <x:c r="J494" s="25" t="n">
        <x:v>625.485</x:v>
      </x:c>
      <x:c r="K494" s="24" t="n">
        <x:v>51</x:v>
      </x:c>
      <x:c r="L494" s="24" t="n">
        <x:v>20</x:v>
      </x:c>
      <x:c r="M494" s="24" t="n">
        <x:v>5</x:v>
      </x:c>
      <x:c r="N494" s="23" t="str">
        <x:v>absent</x:v>
      </x:c>
      <x:c r="O494" s="23" t="str">
        <x:v>ea1f30ac1cba81b9e138ae1e9a98e48b43ca9b0a</x:v>
      </x:c>
      <x:c r="P494" s="23" t="str"/>
      <x:c r="Q494" s="23" t="str">
        <x:v>observed</x:v>
      </x:c>
      <x:c r="R494" s="23" t="str">
        <x:v>pass</x:v>
      </x:c>
      <x:c r="S494" s="23" t="str">
        <x:v>pass</x:v>
      </x:c>
      <x:c r="T494" s="23" t="str">
        <x:v>pass</x:v>
      </x:c>
      <x:c r="U494" s="24" t="n">
        <x:v>12</x:v>
      </x:c>
      <x:c r="V494" s="24" t="n">
        <x:v>9</x:v>
      </x:c>
      <x:c r="W494" s="27" t="str">
        <x:v>https://github.com/harbor-framework/terminal-bench/pull/606</x:v>
      </x:c>
      <x:c r="X494" s="27" t="str"/>
      <x:c r="Y494" s="27" t="str">
        <x:v>https://github.com/harbor-framework/terminal-bench/pull/606#issuecomment-4444683717</x:v>
      </x:c>
      <x:c r="Z494" s="27" t="str">
        <x:v>https://github.com/harbor-framework/terminal-bench/pull/606#issuecomment-4444682808</x:v>
      </x:c>
      <x:c r="AA494" s="27" t="str">
        <x:v>https://github.com/harbor-framework/terminal-bench/pull/606#issuecomment-4444684403</x:v>
      </x:c>
      <x:c r="AB494" s="27" t="str">
        <x:v>https://github.com/harbor-framework/terminal-bench/pull/606#issuecomment-4444683696</x:v>
      </x:c>
      <x:c r="AC494" s="27" t="str">
        <x:v>https://github.com/harbor-framework/terminal-bench/pull/606#issuecomment-4596549200</x:v>
      </x:c>
      <x:c r="AD494" s="27" t="str">
        <x:v>https://github.com/harbor-framework/terminal-bench/pull/606#issuecomment-4582538820</x:v>
      </x:c>
      <x:c r="AE494" s="23" t="n">
        <x:v>1</x:v>
      </x:c>
      <x:c r="AF494" s="23" t="n">
        <x:v>1</x:v>
      </x:c>
      <x:c r="AG494" s="23" t="n">
        <x:v>1</x:v>
      </x:c>
      <x:c r="AH494" s="23" t="n">
        <x:v>1</x:v>
      </x:c>
      <x:c r="AI494" s="23" t="n">
        <x:v>1</x:v>
      </x:c>
      <x:c r="AJ494" s="23" t="n">
        <x:v>1</x:v>
      </x:c>
    </x:row>
    <x:row r="495" ht="22" customHeight="1">
      <x:c r="A495" s="24" t="n">
        <x:v>602</x:v>
      </x:c>
      <x:c r="B495" s="26" t="str">
        <x:v>Add vpp-loss-divergence task</x:v>
      </x:c>
      <x:c r="C495" s="23" t="str">
        <x:v>merged</x:v>
      </x:c>
      <x:c r="D495" s="23" t="str">
        <x:v>yes</x:v>
      </x:c>
      <x:c r="E495" s="23" t="str">
        <x:v>yes</x:v>
      </x:c>
      <x:c r="F495" s="23" t="str">
        <x:v>chaitanya-dwivedi</x:v>
      </x:c>
      <x:c r="G495" s="23" t="str">
        <x:v>tommasocerruti</x:v>
      </x:c>
      <x:c r="H495" s="24" t="n">
        <x:v>13</x:v>
      </x:c>
      <x:c r="I495" s="24" t="n">
        <x:v>19</x:v>
      </x:c>
      <x:c r="J495" s="25" t="n">
        <x:v>575.035</x:v>
      </x:c>
      <x:c r="K495" s="24" t="n">
        <x:v>59</x:v>
      </x:c>
      <x:c r="L495" s="24" t="n">
        <x:v>31</x:v>
      </x:c>
      <x:c r="M495" s="24" t="n">
        <x:v>9</x:v>
      </x:c>
      <x:c r="N495" s="23" t="str">
        <x:v>exact</x:v>
      </x:c>
      <x:c r="O495" s="23" t="str">
        <x:v>55fc741259f795e3f76f5db751561c5c2e674205</x:v>
      </x:c>
      <x:c r="P495" s="23" t="str">
        <x:v>df390a4e45175536aaf2e394e2edf3a12d1000aa</x:v>
      </x:c>
      <x:c r="Q495" s="23" t="str">
        <x:v>observed</x:v>
      </x:c>
      <x:c r="R495" s="23" t="str">
        <x:v>pass</x:v>
      </x:c>
      <x:c r="S495" s="23" t="str">
        <x:v>pass</x:v>
      </x:c>
      <x:c r="T495" s="23" t="str">
        <x:v>pass</x:v>
      </x:c>
      <x:c r="U495" s="24" t="n">
        <x:v>10</x:v>
      </x:c>
      <x:c r="V495" s="24" t="n">
        <x:v>7</x:v>
      </x:c>
      <x:c r="W495" s="27" t="str">
        <x:v>https://github.com/harbor-framework/terminal-bench/pull/602</x:v>
      </x:c>
      <x:c r="X495" s="27" t="str">
        <x:v>https://github.com/harbor-framework/terminal-bench-3/discussions/576</x:v>
      </x:c>
      <x:c r="Y495" s="27" t="str">
        <x:v>https://github.com/harbor-framework/terminal-bench/pull/602#issuecomment-4444183574</x:v>
      </x:c>
      <x:c r="Z495" s="27" t="str">
        <x:v>https://github.com/harbor-framework/terminal-bench/pull/602#issuecomment-4444183759</x:v>
      </x:c>
      <x:c r="AA495" s="27" t="str">
        <x:v>https://github.com/harbor-framework/terminal-bench/pull/602#issuecomment-4444185216</x:v>
      </x:c>
      <x:c r="AB495" s="27" t="str">
        <x:v>https://github.com/harbor-framework/terminal-bench/pull/602#issuecomment-4444185875</x:v>
      </x:c>
      <x:c r="AC495" s="27" t="str">
        <x:v>https://github.com/harbor-framework/terminal-bench/pull/602#issuecomment-4592924572</x:v>
      </x:c>
      <x:c r="AD495" s="27" t="str">
        <x:v>https://github.com/harbor-framework/terminal-bench/pull/602#issuecomment-4551314947</x:v>
      </x:c>
      <x:c r="AE495" s="23" t="n">
        <x:v>1</x:v>
      </x:c>
      <x:c r="AF495" s="23" t="n">
        <x:v>1</x:v>
      </x:c>
      <x:c r="AG495" s="23" t="n">
        <x:v>1</x:v>
      </x:c>
      <x:c r="AH495" s="23" t="n">
        <x:v>1</x:v>
      </x:c>
      <x:c r="AI495" s="23" t="n">
        <x:v>1</x:v>
      </x:c>
      <x:c r="AJ495" s="23" t="n">
        <x:v>1</x:v>
      </x:c>
    </x:row>
    <x:row r="496" ht="22" customHeight="1">
      <x:c r="A496" s="24" t="n">
        <x:v>601</x:v>
      </x:c>
      <x:c r="B496" s="26" t="str">
        <x:v>Add text-positioning-2 task</x:v>
      </x:c>
      <x:c r="C496" s="23" t="str">
        <x:v>closed</x:v>
      </x:c>
      <x:c r="D496" s="23" t="str">
        <x:v>yes</x:v>
      </x:c>
      <x:c r="E496" s="23" t="str">
        <x:v>no</x:v>
      </x:c>
      <x:c r="F496" s="23" t="str">
        <x:v>andres-p-tr</x:v>
      </x:c>
      <x:c r="G496" s="23" t="str"/>
      <x:c r="H496" s="24" t="n">
        <x:v>25</x:v>
      </x:c>
      <x:c r="I496" s="24" t="n">
        <x:v>2</x:v>
      </x:c>
      <x:c r="J496" s="25" t="n">
        <x:v>457.418</x:v>
      </x:c>
      <x:c r="K496" s="24" t="n">
        <x:v>10</x:v>
      </x:c>
      <x:c r="L496" s="24" t="n">
        <x:v>4</x:v>
      </x:c>
      <x:c r="M496" s="24" t="n">
        <x:v>1</x:v>
      </x:c>
      <x:c r="N496" s="23" t="str">
        <x:v>absent</x:v>
      </x:c>
      <x:c r="O496" s="23" t="str">
        <x:v>499332c4791d80cae74bd6c0d11453ea10db7fef</x:v>
      </x:c>
      <x:c r="P496" s="23" t="str"/>
      <x:c r="Q496" s="23" t="str">
        <x:v>observed</x:v>
      </x:c>
      <x:c r="R496" s="23" t="str">
        <x:v>pass</x:v>
      </x:c>
      <x:c r="S496" s="23" t="str">
        <x:v>pass</x:v>
      </x:c>
      <x:c r="T496" s="23" t="str">
        <x:v>pass</x:v>
      </x:c>
      <x:c r="U496" s="24" t="n">
        <x:v>1</x:v>
      </x:c>
      <x:c r="V496" s="24" t="n">
        <x:v>1</x:v>
      </x:c>
      <x:c r="W496" s="27" t="str">
        <x:v>https://github.com/harbor-framework/terminal-bench/pull/601</x:v>
      </x:c>
      <x:c r="X496" s="27" t="str"/>
      <x:c r="Y496" s="27" t="str">
        <x:v>https://github.com/harbor-framework/terminal-bench/pull/601#issuecomment-4444072494</x:v>
      </x:c>
      <x:c r="Z496" s="27" t="str">
        <x:v>https://github.com/harbor-framework/terminal-bench/pull/601#issuecomment-4444072259</x:v>
      </x:c>
      <x:c r="AA496" s="27" t="str">
        <x:v>https://github.com/harbor-framework/terminal-bench/pull/601#issuecomment-4444074425</x:v>
      </x:c>
      <x:c r="AB496" s="27" t="str">
        <x:v>https://github.com/harbor-framework/terminal-bench/pull/601#issuecomment-4444073515</x:v>
      </x:c>
      <x:c r="AC496" s="27" t="str">
        <x:v>https://github.com/harbor-framework/terminal-bench/pull/601#issuecomment-4445490771</x:v>
      </x:c>
      <x:c r="AD496" s="27" t="str">
        <x:v>https://github.com/harbor-framework/terminal-bench/pull/601#issuecomment-4445352016</x:v>
      </x:c>
      <x:c r="AE496" s="23" t="n">
        <x:v>1</x:v>
      </x:c>
      <x:c r="AF496" s="23" t="n">
        <x:v>1</x:v>
      </x:c>
      <x:c r="AG496" s="23" t="n">
        <x:v>1</x:v>
      </x:c>
      <x:c r="AH496" s="23" t="n">
        <x:v>1</x:v>
      </x:c>
      <x:c r="AI496" s="23" t="n">
        <x:v>1</x:v>
      </x:c>
      <x:c r="AJ496" s="23" t="n">
        <x:v>1</x:v>
      </x:c>
    </x:row>
    <x:row r="497" ht="22" customHeight="1">
      <x:c r="A497" s="24" t="n">
        <x:v>592</x:v>
      </x:c>
      <x:c r="B497" s="26" t="str">
        <x:v>[ScaleAI] Add Hybrid and Discrete Bayesian Network Learning and Comparison (ds-bnms-038)</x:v>
      </x:c>
      <x:c r="C497" s="23" t="str">
        <x:v>closed</x:v>
      </x:c>
      <x:c r="D497" s="23" t="str">
        <x:v>no</x:v>
      </x:c>
      <x:c r="E497" s="23" t="str">
        <x:v>no</x:v>
      </x:c>
      <x:c r="F497" s="23" t="str">
        <x:v>scaleai-bot</x:v>
      </x:c>
      <x:c r="G497" s="23" t="str"/>
      <x:c r="H497" s="24" t="n">
        <x:v>3</x:v>
      </x:c>
      <x:c r="I497" s="24" t="n">
        <x:v>1213</x:v>
      </x:c>
      <x:c r="J497" s="25" t="n">
        <x:v>2059.074</x:v>
      </x:c>
      <x:c r="K497" s="24" t="n">
        <x:v>40</x:v>
      </x:c>
      <x:c r="L497" s="24" t="n">
        <x:v>24</x:v>
      </x:c>
      <x:c r="M497" s="24" t="n">
        <x:v>5</x:v>
      </x:c>
      <x:c r="N497" s="23" t="str">
        <x:v>absent</x:v>
      </x:c>
      <x:c r="O497" s="23" t="str">
        <x:v>06e77b36ea352875e90b1ee8ac0603d89383e472</x:v>
      </x:c>
      <x:c r="P497" s="23" t="str"/>
      <x:c r="Q497" s="23" t="str">
        <x:v>observed</x:v>
      </x:c>
      <x:c r="R497" s="23" t="str">
        <x:v>pass</x:v>
      </x:c>
      <x:c r="S497" s="23" t="str">
        <x:v>pass</x:v>
      </x:c>
      <x:c r="T497" s="23" t="str">
        <x:v>pass</x:v>
      </x:c>
      <x:c r="U497" s="24" t="n">
        <x:v>6</x:v>
      </x:c>
      <x:c r="V497" s="24" t="n">
        <x:v>5</x:v>
      </x:c>
      <x:c r="W497" s="27" t="str">
        <x:v>https://github.com/harbor-framework/terminal-bench/pull/592</x:v>
      </x:c>
      <x:c r="X497" s="27" t="str"/>
      <x:c r="Y497" s="27" t="str">
        <x:v>https://github.com/harbor-framework/terminal-bench/pull/592#issuecomment-4436796622</x:v>
      </x:c>
      <x:c r="Z497" s="27" t="str">
        <x:v>https://github.com/harbor-framework/terminal-bench/pull/592#issuecomment-4436795441</x:v>
      </x:c>
      <x:c r="AA497" s="27" t="str">
        <x:v>https://github.com/harbor-framework/terminal-bench/pull/592#issuecomment-4436796443</x:v>
      </x:c>
      <x:c r="AB497" s="27" t="str">
        <x:v>https://github.com/harbor-framework/terminal-bench/pull/592#issuecomment-4436796623</x:v>
      </x:c>
      <x:c r="AC497" s="27" t="str">
        <x:v>https://github.com/harbor-framework/terminal-bench/pull/592#issuecomment-4757710299</x:v>
      </x:c>
      <x:c r="AD497" s="27" t="str">
        <x:v>https://github.com/harbor-framework/terminal-bench/pull/592#issuecomment-4757709961</x:v>
      </x:c>
      <x:c r="AE497" s="23" t="n">
        <x:v>1</x:v>
      </x:c>
      <x:c r="AF497" s="23" t="n">
        <x:v>1</x:v>
      </x:c>
      <x:c r="AG497" s="23" t="n">
        <x:v>1</x:v>
      </x:c>
      <x:c r="AH497" s="23" t="n">
        <x:v>1</x:v>
      </x:c>
      <x:c r="AI497" s="23" t="n">
        <x:v>1</x:v>
      </x:c>
      <x:c r="AJ497" s="23" t="n">
        <x:v>1</x:v>
      </x:c>
    </x:row>
    <x:row r="498" ht="22" customHeight="1">
      <x:c r="A498" s="24" t="n">
        <x:v>590</x:v>
      </x:c>
      <x:c r="B498" s="26" t="str">
        <x:v>Add task: postgres-workload-tuning</x:v>
      </x:c>
      <x:c r="C498" s="23" t="str">
        <x:v>closed</x:v>
      </x:c>
      <x:c r="D498" s="23" t="str">
        <x:v>yes</x:v>
      </x:c>
      <x:c r="E498" s="23" t="str">
        <x:v>no</x:v>
      </x:c>
      <x:c r="F498" s="23" t="str">
        <x:v>dpsnorkel</x:v>
      </x:c>
      <x:c r="G498" s="23" t="str"/>
      <x:c r="H498" s="24" t="n">
        <x:v>18</x:v>
      </x:c>
      <x:c r="I498" s="24" t="n">
        <x:v>14</x:v>
      </x:c>
      <x:c r="J498" s="25" t="n">
        <x:v>743.424</x:v>
      </x:c>
      <x:c r="K498" s="24" t="n">
        <x:v>28</x:v>
      </x:c>
      <x:c r="L498" s="24" t="n">
        <x:v>8</x:v>
      </x:c>
      <x:c r="M498" s="24" t="n">
        <x:v>2</x:v>
      </x:c>
      <x:c r="N498" s="23" t="str">
        <x:v>absent</x:v>
      </x:c>
      <x:c r="O498" s="23" t="str">
        <x:v>e0da4e81e1ff060a7188f510fd5fa7c37167f3b4</x:v>
      </x:c>
      <x:c r="P498" s="23" t="str"/>
      <x:c r="Q498" s="23" t="str">
        <x:v>observed</x:v>
      </x:c>
      <x:c r="R498" s="23" t="str">
        <x:v>pass</x:v>
      </x:c>
      <x:c r="S498" s="23" t="str">
        <x:v>fail</x:v>
      </x:c>
      <x:c r="T498" s="23" t="str">
        <x:v>pass</x:v>
      </x:c>
      <x:c r="U498" s="24" t="n">
        <x:v>6</x:v>
      </x:c>
      <x:c r="V498" s="24" t="n">
        <x:v>5</x:v>
      </x:c>
      <x:c r="W498" s="27" t="str">
        <x:v>https://github.com/harbor-framework/terminal-bench/pull/590</x:v>
      </x:c>
      <x:c r="X498" s="27" t="str"/>
      <x:c r="Y498" s="27" t="str">
        <x:v>https://github.com/harbor-framework/terminal-bench/pull/590#issuecomment-4435926336</x:v>
      </x:c>
      <x:c r="Z498" s="27" t="str">
        <x:v>https://github.com/harbor-framework/terminal-bench/pull/590#issuecomment-4435926335</x:v>
      </x:c>
      <x:c r="AA498" s="27" t="str">
        <x:v>https://github.com/harbor-framework/terminal-bench/pull/590#issuecomment-4435926534</x:v>
      </x:c>
      <x:c r="AB498" s="27" t="str">
        <x:v>https://github.com/harbor-framework/terminal-bench/pull/590#issuecomment-4435927461</x:v>
      </x:c>
      <x:c r="AC498" s="27" t="str">
        <x:v>https://github.com/harbor-framework/terminal-bench/pull/590#issuecomment-4582711997</x:v>
      </x:c>
      <x:c r="AD498" s="27" t="str">
        <x:v>https://github.com/harbor-framework/terminal-bench/pull/590#issuecomment-4582712257</x:v>
      </x:c>
      <x:c r="AE498" s="23" t="n">
        <x:v>1</x:v>
      </x:c>
      <x:c r="AF498" s="23" t="n">
        <x:v>1</x:v>
      </x:c>
      <x:c r="AG498" s="23" t="n">
        <x:v>1</x:v>
      </x:c>
      <x:c r="AH498" s="23" t="n">
        <x:v>1</x:v>
      </x:c>
      <x:c r="AI498" s="23" t="n">
        <x:v>1</x:v>
      </x:c>
      <x:c r="AJ498" s="23" t="n">
        <x:v>1</x:v>
      </x:c>
    </x:row>
    <x:row r="499" ht="22" customHeight="1">
      <x:c r="A499" s="24" t="n">
        <x:v>589</x:v>
      </x:c>
      <x:c r="B499" s="26" t="str">
        <x:v>Add task: rust-depsolve-debug</x:v>
      </x:c>
      <x:c r="C499" s="23" t="str">
        <x:v>closed</x:v>
      </x:c>
      <x:c r="D499" s="23" t="str">
        <x:v>yes</x:v>
      </x:c>
      <x:c r="E499" s="23" t="str">
        <x:v>no</x:v>
      </x:c>
      <x:c r="F499" s="23" t="str">
        <x:v>dpsnorkel</x:v>
      </x:c>
      <x:c r="G499" s="23" t="str"/>
      <x:c r="H499" s="24" t="n">
        <x:v>20</x:v>
      </x:c>
      <x:c r="I499" s="24" t="n">
        <x:v>4</x:v>
      </x:c>
      <x:c r="J499" s="25" t="n">
        <x:v>22.439</x:v>
      </x:c>
      <x:c r="K499" s="24" t="n">
        <x:v>8</x:v>
      </x:c>
      <x:c r="L499" s="24" t="n">
        <x:v>0</x:v>
      </x:c>
      <x:c r="M499" s="24" t="n">
        <x:v>0</x:v>
      </x:c>
      <x:c r="N499" s="23" t="str">
        <x:v>absent</x:v>
      </x:c>
      <x:c r="O499" s="23" t="str">
        <x:v>a3ab8e8e29d552b5a905f54d7eeda8ef37777a4d</x:v>
      </x:c>
      <x:c r="P499" s="23" t="str"/>
      <x:c r="Q499" s="23" t="str">
        <x:v>observed</x:v>
      </x:c>
      <x:c r="R499" s="23" t="str">
        <x:v>pass</x:v>
      </x:c>
      <x:c r="S499" s="23" t="str">
        <x:v>fail</x:v>
      </x:c>
      <x:c r="T499" s="23" t="str">
        <x:v>pass</x:v>
      </x:c>
      <x:c r="U499" s="24" t="n">
        <x:v>1</x:v>
      </x:c>
      <x:c r="V499" s="24" t="n">
        <x:v>1</x:v>
      </x:c>
      <x:c r="W499" s="27" t="str">
        <x:v>https://github.com/harbor-framework/terminal-bench/pull/589</x:v>
      </x:c>
      <x:c r="X499" s="27" t="str"/>
      <x:c r="Y499" s="27" t="str">
        <x:v>https://github.com/harbor-framework/terminal-bench/pull/589#issuecomment-4435600294</x:v>
      </x:c>
      <x:c r="Z499" s="27" t="str">
        <x:v>https://github.com/harbor-framework/terminal-bench/pull/589#issuecomment-4435600304</x:v>
      </x:c>
      <x:c r="AA499" s="27" t="str">
        <x:v>https://github.com/harbor-framework/terminal-bench/pull/589#issuecomment-4435600976</x:v>
      </x:c>
      <x:c r="AB499" s="27" t="str">
        <x:v>https://github.com/harbor-framework/terminal-bench/pull/589#issuecomment-4435600973</x:v>
      </x:c>
      <x:c r="AC499" s="27" t="str">
        <x:v>https://github.com/harbor-framework/terminal-bench/pull/589#issuecomment-4435760626</x:v>
      </x:c>
      <x:c r="AD499" s="27" t="str">
        <x:v>https://github.com/harbor-framework/terminal-bench/pull/589#issuecomment-4435761043</x:v>
      </x:c>
      <x:c r="AE499" s="23" t="n">
        <x:v>1</x:v>
      </x:c>
      <x:c r="AF499" s="23" t="n">
        <x:v>1</x:v>
      </x:c>
      <x:c r="AG499" s="23" t="n">
        <x:v>1</x:v>
      </x:c>
      <x:c r="AH499" s="23" t="n">
        <x:v>1</x:v>
      </x:c>
      <x:c r="AI499" s="23" t="n">
        <x:v>1</x:v>
      </x:c>
      <x:c r="AJ499" s="23" t="n">
        <x:v>1</x:v>
      </x:c>
    </x:row>
    <x:row r="500" ht="22" customHeight="1">
      <x:c r="A500" s="24" t="n">
        <x:v>586</x:v>
      </x:c>
      <x:c r="B500" s="26" t="str">
        <x:v>Add task: gnss-position-fix</x:v>
      </x:c>
      <x:c r="C500" s="23" t="str">
        <x:v>closed</x:v>
      </x:c>
      <x:c r="D500" s="23" t="str">
        <x:v>yes</x:v>
      </x:c>
      <x:c r="E500" s="23" t="str">
        <x:v>no</x:v>
      </x:c>
      <x:c r="F500" s="23" t="str">
        <x:v>aaturing</x:v>
      </x:c>
      <x:c r="G500" s="23" t="str"/>
      <x:c r="H500" s="24" t="n">
        <x:v>12</x:v>
      </x:c>
      <x:c r="I500" s="24" t="n">
        <x:v>2</x:v>
      </x:c>
      <x:c r="J500" s="25" t="n">
        <x:v>627.507</x:v>
      </x:c>
      <x:c r="K500" s="24" t="n">
        <x:v>12</x:v>
      </x:c>
      <x:c r="L500" s="24" t="n">
        <x:v>3</x:v>
      </x:c>
      <x:c r="M500" s="24" t="n">
        <x:v>1</x:v>
      </x:c>
      <x:c r="N500" s="23" t="str">
        <x:v>exact</x:v>
      </x:c>
      <x:c r="O500" s="23" t="str">
        <x:v>91c96b5e652645bd2a896d58aed763b5ae3122f5</x:v>
      </x:c>
      <x:c r="P500" s="23" t="str"/>
      <x:c r="Q500" s="23" t="str">
        <x:v>observed</x:v>
      </x:c>
      <x:c r="R500" s="23" t="str">
        <x:v>pass</x:v>
      </x:c>
      <x:c r="S500" s="23" t="str">
        <x:v>pass</x:v>
      </x:c>
      <x:c r="T500" s="23" t="str">
        <x:v>pass</x:v>
      </x:c>
      <x:c r="U500" s="24" t="n">
        <x:v>2</x:v>
      </x:c>
      <x:c r="V500" s="24" t="n">
        <x:v>2</x:v>
      </x:c>
      <x:c r="W500" s="27" t="str">
        <x:v>https://github.com/harbor-framework/terminal-bench/pull/586</x:v>
      </x:c>
      <x:c r="X500" s="27" t="str">
        <x:v>https://github.com/harbor-framework/terminal-bench-3/discussions/452</x:v>
      </x:c>
      <x:c r="Y500" s="27" t="str">
        <x:v>https://github.com/harbor-framework/terminal-bench/pull/586#issuecomment-4433621568</x:v>
      </x:c>
      <x:c r="Z500" s="27" t="str">
        <x:v>https://github.com/harbor-framework/terminal-bench/pull/586#issuecomment-4433621060</x:v>
      </x:c>
      <x:c r="AA500" s="27" t="str">
        <x:v>https://github.com/harbor-framework/terminal-bench/pull/586#issuecomment-4433622054</x:v>
      </x:c>
      <x:c r="AB500" s="27" t="str">
        <x:v>https://github.com/harbor-framework/terminal-bench/pull/586#issuecomment-4433622782</x:v>
      </x:c>
      <x:c r="AC500" s="27" t="str">
        <x:v>https://github.com/harbor-framework/terminal-bench/pull/586#issuecomment-4446320233</x:v>
      </x:c>
      <x:c r="AD500" s="27" t="str">
        <x:v>https://github.com/harbor-framework/terminal-bench/pull/586#issuecomment-4445870799</x:v>
      </x:c>
      <x:c r="AE500" s="23" t="n">
        <x:v>1</x:v>
      </x:c>
      <x:c r="AF500" s="23" t="n">
        <x:v>1</x:v>
      </x:c>
      <x:c r="AG500" s="23" t="n">
        <x:v>1</x:v>
      </x:c>
      <x:c r="AH500" s="23" t="n">
        <x:v>1</x:v>
      </x:c>
      <x:c r="AI500" s="23" t="n">
        <x:v>1</x:v>
      </x:c>
      <x:c r="AJ500" s="23" t="n">
        <x:v>1</x:v>
      </x:c>
    </x:row>
    <x:row r="501" ht="22" customHeight="1">
      <x:c r="A501" s="24" t="n">
        <x:v>585</x:v>
      </x:c>
      <x:c r="B501" s="26" t="str">
        <x:v>Add hello-world-test smoke task</x:v>
      </x:c>
      <x:c r="C501" s="23" t="str">
        <x:v>closed</x:v>
      </x:c>
      <x:c r="D501" s="23" t="str">
        <x:v>yes</x:v>
      </x:c>
      <x:c r="E501" s="23" t="str">
        <x:v>no</x:v>
      </x:c>
      <x:c r="F501" s="23" t="str">
        <x:v>RyanMarten</x:v>
      </x:c>
      <x:c r="G501" s="23" t="str"/>
      <x:c r="H501" s="24" t="n">
        <x:v>6</x:v>
      </x:c>
      <x:c r="I501" s="24" t="n">
        <x:v>1</x:v>
      </x:c>
      <x:c r="J501" s="25" t="n">
        <x:v>2.612</x:v>
      </x:c>
      <x:c r="K501" s="24" t="n">
        <x:v>12</x:v>
      </x:c>
      <x:c r="L501" s="24" t="n">
        <x:v>0</x:v>
      </x:c>
      <x:c r="M501" s="24" t="n">
        <x:v>0</x:v>
      </x:c>
      <x:c r="N501" s="23" t="str">
        <x:v>absent</x:v>
      </x:c>
      <x:c r="O501" s="23" t="str">
        <x:v>2c749d1a55f4776630c1cfc073a4b3946177f22c</x:v>
      </x:c>
      <x:c r="P501" s="23" t="str"/>
      <x:c r="Q501" s="23" t="str">
        <x:v>observed</x:v>
      </x:c>
      <x:c r="R501" s="23" t="str">
        <x:v>pass</x:v>
      </x:c>
      <x:c r="S501" s="23" t="str">
        <x:v>fail</x:v>
      </x:c>
      <x:c r="T501" s="23" t="str">
        <x:v>fail</x:v>
      </x:c>
      <x:c r="U501" s="24" t="n">
        <x:v>2</x:v>
      </x:c>
      <x:c r="V501" s="24" t="n">
        <x:v>2</x:v>
      </x:c>
      <x:c r="W501" s="27" t="str">
        <x:v>https://github.com/harbor-framework/terminal-bench/pull/585</x:v>
      </x:c>
      <x:c r="X501" s="27" t="str"/>
      <x:c r="Y501" s="27" t="str">
        <x:v>https://github.com/harbor-framework/terminal-bench/pull/585#issuecomment-4433178024</x:v>
      </x:c>
      <x:c r="Z501" s="27" t="str">
        <x:v>https://github.com/harbor-framework/terminal-bench/pull/585#issuecomment-4433177444</x:v>
      </x:c>
      <x:c r="AA501" s="27" t="str">
        <x:v>https://github.com/harbor-framework/terminal-bench/pull/585#issuecomment-4433177993</x:v>
      </x:c>
      <x:c r="AB501" s="27" t="str">
        <x:v>https://github.com/harbor-framework/terminal-bench/pull/585#issuecomment-4433178412</x:v>
      </x:c>
      <x:c r="AC501" s="27" t="str">
        <x:v>https://github.com/harbor-framework/terminal-bench/pull/585#issuecomment-4434441928</x:v>
      </x:c>
      <x:c r="AD501" s="27" t="str">
        <x:v>https://github.com/harbor-framework/terminal-bench/pull/585#issuecomment-4434441667</x:v>
      </x:c>
      <x:c r="AE501" s="23" t="n">
        <x:v>1</x:v>
      </x:c>
      <x:c r="AF501" s="23" t="n">
        <x:v>1</x:v>
      </x:c>
      <x:c r="AG501" s="23" t="n">
        <x:v>1</x:v>
      </x:c>
      <x:c r="AH501" s="23" t="n">
        <x:v>1</x:v>
      </x:c>
      <x:c r="AI501" s="23" t="n">
        <x:v>1</x:v>
      </x:c>
      <x:c r="AJ501" s="23" t="n">
        <x:v>1</x:v>
      </x:c>
    </x:row>
    <x:row r="502" ht="22" customHeight="1">
      <x:c r="A502" s="24" t="n">
        <x:v>583</x:v>
      </x:c>
      <x:c r="B502" s="26" t="str">
        <x:v>review: shared-memory — mechanical fixes + difficulty tuning</x:v>
      </x:c>
      <x:c r="C502" s="23" t="str">
        <x:v>closed</x:v>
      </x:c>
      <x:c r="D502" s="23" t="str">
        <x:v>yes</x:v>
      </x:c>
      <x:c r="E502" s="23" t="str">
        <x:v>no</x:v>
      </x:c>
      <x:c r="F502" s="23" t="str">
        <x:v>skodati8-snorkel</x:v>
      </x:c>
      <x:c r="G502" s="23" t="str"/>
      <x:c r="H502" s="24" t="n">
        <x:v>24</x:v>
      </x:c>
      <x:c r="I502" s="24" t="n">
        <x:v>2</x:v>
      </x:c>
      <x:c r="J502" s="25" t="n">
        <x:v>680.933</x:v>
      </x:c>
      <x:c r="K502" s="24" t="n">
        <x:v>19</x:v>
      </x:c>
      <x:c r="L502" s="24" t="n">
        <x:v>5</x:v>
      </x:c>
      <x:c r="M502" s="24" t="n">
        <x:v>1</x:v>
      </x:c>
      <x:c r="N502" s="23" t="str">
        <x:v>absent</x:v>
      </x:c>
      <x:c r="O502" s="23" t="str">
        <x:v>1f70215ca66c430eeb7a3657e4d9725989d9f8a8</x:v>
      </x:c>
      <x:c r="P502" s="23" t="str"/>
      <x:c r="Q502" s="23" t="str">
        <x:v>observed</x:v>
      </x:c>
      <x:c r="R502" s="23" t="str">
        <x:v>pass</x:v>
      </x:c>
      <x:c r="S502" s="23" t="str">
        <x:v>pass</x:v>
      </x:c>
      <x:c r="T502" s="23" t="str">
        <x:v>pass</x:v>
      </x:c>
      <x:c r="U502" s="24" t="n">
        <x:v>4</x:v>
      </x:c>
      <x:c r="V502" s="24" t="n">
        <x:v>2</x:v>
      </x:c>
      <x:c r="W502" s="27" t="str">
        <x:v>https://github.com/harbor-framework/terminal-bench/pull/583</x:v>
      </x:c>
      <x:c r="X502" s="27" t="str"/>
      <x:c r="Y502" s="27" t="str">
        <x:v>https://github.com/harbor-framework/terminal-bench/pull/583#issuecomment-4432702072</x:v>
      </x:c>
      <x:c r="Z502" s="27" t="str">
        <x:v>https://github.com/harbor-framework/terminal-bench/pull/583#issuecomment-4432701956</x:v>
      </x:c>
      <x:c r="AA502" s="27" t="str">
        <x:v>https://github.com/harbor-framework/terminal-bench/pull/583#issuecomment-4432704132</x:v>
      </x:c>
      <x:c r="AB502" s="27" t="str">
        <x:v>https://github.com/harbor-framework/terminal-bench/pull/583#issuecomment-4432703127</x:v>
      </x:c>
      <x:c r="AC502" s="27" t="str">
        <x:v>https://github.com/harbor-framework/terminal-bench/pull/583#issuecomment-4548911844</x:v>
      </x:c>
      <x:c r="AD502" s="27" t="str">
        <x:v>https://github.com/harbor-framework/terminal-bench/pull/583#issuecomment-4527174829</x:v>
      </x:c>
      <x:c r="AE502" s="23" t="n">
        <x:v>1</x:v>
      </x:c>
      <x:c r="AF502" s="23" t="n">
        <x:v>1</x:v>
      </x:c>
      <x:c r="AG502" s="23" t="n">
        <x:v>1</x:v>
      </x:c>
      <x:c r="AH502" s="23" t="n">
        <x:v>1</x:v>
      </x:c>
      <x:c r="AI502" s="23" t="n">
        <x:v>1</x:v>
      </x:c>
      <x:c r="AJ502" s="23" t="n">
        <x:v>1</x:v>
      </x:c>
    </x:row>
    <x:row r="503" ht="22" customHeight="1">
      <x:c r="A503" s="24" t="n">
        <x:v>579</x:v>
      </x:c>
      <x:c r="B503" s="26" t="str">
        <x:v>Add task: monorepo-deps</x:v>
      </x:c>
      <x:c r="C503" s="23" t="str">
        <x:v>closed</x:v>
      </x:c>
      <x:c r="D503" s="23" t="str">
        <x:v>yes</x:v>
      </x:c>
      <x:c r="E503" s="23" t="str">
        <x:v>no</x:v>
      </x:c>
      <x:c r="F503" s="23" t="str">
        <x:v>bgub</x:v>
      </x:c>
      <x:c r="G503" s="23" t="str"/>
      <x:c r="H503" s="24" t="n">
        <x:v>56</x:v>
      </x:c>
      <x:c r="I503" s="24" t="n">
        <x:v>4</x:v>
      </x:c>
      <x:c r="J503" s="25" t="n">
        <x:v>690.875</x:v>
      </x:c>
      <x:c r="K503" s="24" t="n">
        <x:v>15</x:v>
      </x:c>
      <x:c r="L503" s="24" t="n">
        <x:v>7</x:v>
      </x:c>
      <x:c r="M503" s="24" t="n">
        <x:v>1</x:v>
      </x:c>
      <x:c r="N503" s="23" t="str">
        <x:v>exact</x:v>
      </x:c>
      <x:c r="O503" s="23" t="str">
        <x:v>dc9e011bcca87a9363abce8dd677f0626e8e02db</x:v>
      </x:c>
      <x:c r="P503" s="23" t="str"/>
      <x:c r="Q503" s="23" t="str">
        <x:v>observed</x:v>
      </x:c>
      <x:c r="R503" s="23" t="str">
        <x:v>pass</x:v>
      </x:c>
      <x:c r="S503" s="23" t="str">
        <x:v>pass</x:v>
      </x:c>
      <x:c r="T503" s="23" t="str">
        <x:v>fail</x:v>
      </x:c>
      <x:c r="U503" s="24" t="n">
        <x:v>3</x:v>
      </x:c>
      <x:c r="V503" s="24" t="n">
        <x:v>3</x:v>
      </x:c>
      <x:c r="W503" s="27" t="str">
        <x:v>https://github.com/harbor-framework/terminal-bench/pull/579</x:v>
      </x:c>
      <x:c r="X503" s="27" t="str">
        <x:v>https://discord.com/channels/1360039261361012928/1502919598524071967</x:v>
      </x:c>
      <x:c r="Y503" s="27" t="str">
        <x:v>https://github.com/harbor-framework/terminal-bench/pull/579#issuecomment-4427914430</x:v>
      </x:c>
      <x:c r="Z503" s="27" t="str">
        <x:v>https://github.com/harbor-framework/terminal-bench/pull/579#issuecomment-4427913776</x:v>
      </x:c>
      <x:c r="AA503" s="27" t="str">
        <x:v>https://github.com/harbor-framework/terminal-bench/pull/579#issuecomment-4427915019</x:v>
      </x:c>
      <x:c r="AB503" s="27" t="str">
        <x:v>https://github.com/harbor-framework/terminal-bench/pull/579#issuecomment-4427914382</x:v>
      </x:c>
      <x:c r="AC503" s="27" t="str">
        <x:v>https://github.com/harbor-framework/terminal-bench/pull/579#issuecomment-4435242321</x:v>
      </x:c>
      <x:c r="AD503" s="27" t="str">
        <x:v>https://github.com/harbor-framework/terminal-bench/pull/579#issuecomment-4435227981</x:v>
      </x:c>
      <x:c r="AE503" s="23" t="n">
        <x:v>1</x:v>
      </x:c>
      <x:c r="AF503" s="23" t="n">
        <x:v>1</x:v>
      </x:c>
      <x:c r="AG503" s="23" t="n">
        <x:v>1</x:v>
      </x:c>
      <x:c r="AH503" s="23" t="n">
        <x:v>1</x:v>
      </x:c>
      <x:c r="AI503" s="23" t="n">
        <x:v>1</x:v>
      </x:c>
      <x:c r="AJ503" s="23" t="n">
        <x:v>1</x:v>
      </x:c>
    </x:row>
    <x:row r="504" ht="22" customHeight="1">
      <x:c r="A504" s="24" t="n">
        <x:v>575</x:v>
      </x:c>
      <x:c r="B504" s="26" t="str">
        <x:v>Add task: gpu-mempool-debug</x:v>
      </x:c>
      <x:c r="C504" s="23" t="str">
        <x:v>closed</x:v>
      </x:c>
      <x:c r="D504" s="23" t="str">
        <x:v>yes</x:v>
      </x:c>
      <x:c r="E504" s="23" t="str">
        <x:v>no</x:v>
      </x:c>
      <x:c r="F504" s="23" t="str">
        <x:v>dpsnorkel</x:v>
      </x:c>
      <x:c r="G504" s="23" t="str"/>
      <x:c r="H504" s="24" t="n">
        <x:v>24</x:v>
      </x:c>
      <x:c r="I504" s="24" t="n">
        <x:v>21</x:v>
      </x:c>
      <x:c r="J504" s="25" t="n">
        <x:v>1246.822</x:v>
      </x:c>
      <x:c r="K504" s="24" t="n">
        <x:v>67</x:v>
      </x:c>
      <x:c r="L504" s="24" t="n">
        <x:v>28</x:v>
      </x:c>
      <x:c r="M504" s="24" t="n">
        <x:v>9</x:v>
      </x:c>
      <x:c r="N504" s="23" t="str">
        <x:v>absent</x:v>
      </x:c>
      <x:c r="O504" s="23" t="str">
        <x:v>bb4e80425b93ee76e5e59f8caae98462d448d2a5</x:v>
      </x:c>
      <x:c r="P504" s="23" t="str"/>
      <x:c r="Q504" s="23" t="str">
        <x:v>observed</x:v>
      </x:c>
      <x:c r="R504" s="23" t="str">
        <x:v>pass</x:v>
      </x:c>
      <x:c r="S504" s="23" t="str">
        <x:v>pass</x:v>
      </x:c>
      <x:c r="T504" s="23" t="str">
        <x:v>pass</x:v>
      </x:c>
      <x:c r="U504" s="24" t="n">
        <x:v>13</x:v>
      </x:c>
      <x:c r="V504" s="24" t="n">
        <x:v>11</x:v>
      </x:c>
      <x:c r="W504" s="27" t="str">
        <x:v>https://github.com/harbor-framework/terminal-bench/pull/575</x:v>
      </x:c>
      <x:c r="X504" s="27" t="str"/>
      <x:c r="Y504" s="27" t="str">
        <x:v>https://github.com/harbor-framework/terminal-bench/pull/575#issuecomment-4426217695</x:v>
      </x:c>
      <x:c r="Z504" s="27" t="str">
        <x:v>https://github.com/harbor-framework/terminal-bench/pull/575#issuecomment-4426217199</x:v>
      </x:c>
      <x:c r="AA504" s="27" t="str">
        <x:v>https://github.com/harbor-framework/terminal-bench/pull/575#issuecomment-4426217730</x:v>
      </x:c>
      <x:c r="AB504" s="27" t="str">
        <x:v>https://github.com/harbor-framework/terminal-bench/pull/575#issuecomment-4426218593</x:v>
      </x:c>
      <x:c r="AC504" s="27" t="str">
        <x:v>https://github.com/harbor-framework/terminal-bench/pull/575#issuecomment-4862469630</x:v>
      </x:c>
      <x:c r="AD504" s="27" t="str">
        <x:v>https://github.com/harbor-framework/terminal-bench/pull/575#issuecomment-4862469809</x:v>
      </x:c>
      <x:c r="AE504" s="23" t="n">
        <x:v>1</x:v>
      </x:c>
      <x:c r="AF504" s="23" t="n">
        <x:v>1</x:v>
      </x:c>
      <x:c r="AG504" s="23" t="n">
        <x:v>1</x:v>
      </x:c>
      <x:c r="AH504" s="23" t="n">
        <x:v>1</x:v>
      </x:c>
      <x:c r="AI504" s="23" t="n">
        <x:v>1</x:v>
      </x:c>
      <x:c r="AJ504" s="23" t="n">
        <x:v>1</x:v>
      </x:c>
    </x:row>
    <x:row r="505" ht="22" customHeight="1">
      <x:c r="A505" s="24" t="n">
        <x:v>574</x:v>
      </x:c>
      <x:c r="B505" s="26" t="str">
        <x:v>Add task: selenium-grid-optimization</x:v>
      </x:c>
      <x:c r="C505" s="23" t="str">
        <x:v>closed</x:v>
      </x:c>
      <x:c r="D505" s="23" t="str">
        <x:v>yes</x:v>
      </x:c>
      <x:c r="E505" s="23" t="str">
        <x:v>no</x:v>
      </x:c>
      <x:c r="F505" s="23" t="str">
        <x:v>dpsnorkel</x:v>
      </x:c>
      <x:c r="G505" s="23" t="str"/>
      <x:c r="H505" s="24" t="n">
        <x:v>21</x:v>
      </x:c>
      <x:c r="I505" s="24" t="n">
        <x:v>8</x:v>
      </x:c>
      <x:c r="J505" s="25" t="n">
        <x:v>696.82</x:v>
      </x:c>
      <x:c r="K505" s="24" t="n">
        <x:v>15</x:v>
      </x:c>
      <x:c r="L505" s="24" t="n">
        <x:v>5</x:v>
      </x:c>
      <x:c r="M505" s="24" t="n">
        <x:v>1</x:v>
      </x:c>
      <x:c r="N505" s="23" t="str">
        <x:v>absent</x:v>
      </x:c>
      <x:c r="O505" s="23" t="str">
        <x:v>7c043da85e2a4dfb152b1c624e87de7e7f8480ab</x:v>
      </x:c>
      <x:c r="P505" s="23" t="str"/>
      <x:c r="Q505" s="23" t="str">
        <x:v>observed</x:v>
      </x:c>
      <x:c r="R505" s="23" t="str">
        <x:v>pass</x:v>
      </x:c>
      <x:c r="S505" s="23" t="str">
        <x:v>pass</x:v>
      </x:c>
      <x:c r="T505" s="23" t="str">
        <x:v>pass</x:v>
      </x:c>
      <x:c r="U505" s="24" t="n">
        <x:v>2</x:v>
      </x:c>
      <x:c r="V505" s="24" t="n">
        <x:v>2</x:v>
      </x:c>
      <x:c r="W505" s="27" t="str">
        <x:v>https://github.com/harbor-framework/terminal-bench/pull/574</x:v>
      </x:c>
      <x:c r="X505" s="27" t="str"/>
      <x:c r="Y505" s="27" t="str">
        <x:v>https://github.com/harbor-framework/terminal-bench/pull/574#issuecomment-4426018899</x:v>
      </x:c>
      <x:c r="Z505" s="27" t="str">
        <x:v>https://github.com/harbor-framework/terminal-bench/pull/574#issuecomment-4426018089</x:v>
      </x:c>
      <x:c r="AA505" s="27" t="str">
        <x:v>https://github.com/harbor-framework/terminal-bench/pull/574#issuecomment-4426019988</x:v>
      </x:c>
      <x:c r="AB505" s="27" t="str">
        <x:v>https://github.com/harbor-framework/terminal-bench/pull/574#issuecomment-4426019051</x:v>
      </x:c>
      <x:c r="AC505" s="27" t="str">
        <x:v>https://github.com/harbor-framework/terminal-bench/pull/574#issuecomment-4531007839</x:v>
      </x:c>
      <x:c r="AD505" s="27" t="str">
        <x:v>https://github.com/harbor-framework/terminal-bench/pull/574#issuecomment-4530989597</x:v>
      </x:c>
      <x:c r="AE505" s="23" t="n">
        <x:v>1</x:v>
      </x:c>
      <x:c r="AF505" s="23" t="n">
        <x:v>1</x:v>
      </x:c>
      <x:c r="AG505" s="23" t="n">
        <x:v>1</x:v>
      </x:c>
      <x:c r="AH505" s="23" t="n">
        <x:v>1</x:v>
      </x:c>
      <x:c r="AI505" s="23" t="n">
        <x:v>1</x:v>
      </x:c>
      <x:c r="AJ505" s="23" t="n">
        <x:v>1</x:v>
      </x:c>
    </x:row>
    <x:row r="506" ht="22" customHeight="1">
      <x:c r="A506" s="24" t="n">
        <x:v>572</x:v>
      </x:c>
      <x:c r="B506" s="26" t="str">
        <x:v>Add task: mtls-gateway-repair</x:v>
      </x:c>
      <x:c r="C506" s="23" t="str">
        <x:v>closed</x:v>
      </x:c>
      <x:c r="D506" s="23" t="str">
        <x:v>yes</x:v>
      </x:c>
      <x:c r="E506" s="23" t="str">
        <x:v>no</x:v>
      </x:c>
      <x:c r="F506" s="23" t="str">
        <x:v>xiangkaiz</x:v>
      </x:c>
      <x:c r="G506" s="23" t="str"/>
      <x:c r="H506" s="24" t="n">
        <x:v>64</x:v>
      </x:c>
      <x:c r="I506" s="24" t="n">
        <x:v>13</x:v>
      </x:c>
      <x:c r="J506" s="25" t="n">
        <x:v>884.226</x:v>
      </x:c>
      <x:c r="K506" s="24" t="n">
        <x:v>54</x:v>
      </x:c>
      <x:c r="L506" s="24" t="n">
        <x:v>24</x:v>
      </x:c>
      <x:c r="M506" s="24" t="n">
        <x:v>9</x:v>
      </x:c>
      <x:c r="N506" s="23" t="str">
        <x:v>exact</x:v>
      </x:c>
      <x:c r="O506" s="23" t="str">
        <x:v>5bfc3dba1dd5e8361e9fbef376386706af6fe00c</x:v>
      </x:c>
      <x:c r="P506" s="23" t="str"/>
      <x:c r="Q506" s="23" t="str">
        <x:v>observed</x:v>
      </x:c>
      <x:c r="R506" s="23" t="str">
        <x:v>pass</x:v>
      </x:c>
      <x:c r="S506" s="23" t="str">
        <x:v>pass</x:v>
      </x:c>
      <x:c r="T506" s="23" t="str">
        <x:v>pass</x:v>
      </x:c>
      <x:c r="U506" s="24" t="n">
        <x:v>13</x:v>
      </x:c>
      <x:c r="V506" s="24" t="n">
        <x:v>11</x:v>
      </x:c>
      <x:c r="W506" s="27" t="str">
        <x:v>https://github.com/harbor-framework/terminal-bench/pull/572</x:v>
      </x:c>
      <x:c r="X506" s="27" t="str">
        <x:v>https://discord.com/channels/1360039261361012928/1502030123635834981</x:v>
      </x:c>
      <x:c r="Y506" s="27" t="str">
        <x:v>https://github.com/harbor-framework/terminal-bench/pull/572#issuecomment-4425881454</x:v>
      </x:c>
      <x:c r="Z506" s="27" t="str">
        <x:v>https://github.com/harbor-framework/terminal-bench/pull/572#issuecomment-4425881287</x:v>
      </x:c>
      <x:c r="AA506" s="27" t="str">
        <x:v>https://github.com/harbor-framework/terminal-bench/pull/572#issuecomment-4425881818</x:v>
      </x:c>
      <x:c r="AB506" s="27" t="str">
        <x:v>https://github.com/harbor-framework/terminal-bench/pull/572#issuecomment-4425882226</x:v>
      </x:c>
      <x:c r="AC506" s="27" t="str">
        <x:v>https://github.com/harbor-framework/terminal-bench/pull/572#issuecomment-4558836769</x:v>
      </x:c>
      <x:c r="AD506" s="27" t="str">
        <x:v>https://github.com/harbor-framework/terminal-bench/pull/572#issuecomment-4558835062</x:v>
      </x:c>
      <x:c r="AE506" s="23" t="n">
        <x:v>1</x:v>
      </x:c>
      <x:c r="AF506" s="23" t="n">
        <x:v>1</x:v>
      </x:c>
      <x:c r="AG506" s="23" t="n">
        <x:v>1</x:v>
      </x:c>
      <x:c r="AH506" s="23" t="n">
        <x:v>1</x:v>
      </x:c>
      <x:c r="AI506" s="23" t="n">
        <x:v>1</x:v>
      </x:c>
      <x:c r="AJ506" s="23" t="n">
        <x:v>1</x:v>
      </x:c>
    </x:row>
    <x:row r="507" ht="22" customHeight="1">
      <x:c r="A507" s="24" t="n">
        <x:v>571</x:v>
      </x:c>
      <x:c r="B507" s="26" t="str">
        <x:v>Add task: font-render-coverage</x:v>
      </x:c>
      <x:c r="C507" s="23" t="str">
        <x:v>closed</x:v>
      </x:c>
      <x:c r="D507" s="23" t="str">
        <x:v>yes</x:v>
      </x:c>
      <x:c r="E507" s="23" t="str">
        <x:v>no</x:v>
      </x:c>
      <x:c r="F507" s="23" t="str">
        <x:v>dpsnorkel</x:v>
      </x:c>
      <x:c r="G507" s="23" t="str"/>
      <x:c r="H507" s="24" t="n">
        <x:v>10</x:v>
      </x:c>
      <x:c r="I507" s="24" t="n">
        <x:v>5</x:v>
      </x:c>
      <x:c r="J507" s="25" t="n">
        <x:v>671.018</x:v>
      </x:c>
      <x:c r="K507" s="24" t="n">
        <x:v>28</x:v>
      </x:c>
      <x:c r="L507" s="24" t="n">
        <x:v>10</x:v>
      </x:c>
      <x:c r="M507" s="24" t="n">
        <x:v>3</x:v>
      </x:c>
      <x:c r="N507" s="23" t="str">
        <x:v>absent</x:v>
      </x:c>
      <x:c r="O507" s="23" t="str">
        <x:v>e3d3941718ce1363c7cefcbc054b6b557e43c57c</x:v>
      </x:c>
      <x:c r="P507" s="23" t="str"/>
      <x:c r="Q507" s="23" t="str">
        <x:v>observed</x:v>
      </x:c>
      <x:c r="R507" s="23" t="str">
        <x:v>pass</x:v>
      </x:c>
      <x:c r="S507" s="23" t="str">
        <x:v>pass</x:v>
      </x:c>
      <x:c r="T507" s="23" t="str">
        <x:v>pass</x:v>
      </x:c>
      <x:c r="U507" s="24" t="n">
        <x:v>6</x:v>
      </x:c>
      <x:c r="V507" s="24" t="n">
        <x:v>5</x:v>
      </x:c>
      <x:c r="W507" s="27" t="str">
        <x:v>https://github.com/harbor-framework/terminal-bench/pull/571</x:v>
      </x:c>
      <x:c r="X507" s="27" t="str"/>
      <x:c r="Y507" s="27" t="str">
        <x:v>https://github.com/harbor-framework/terminal-bench/pull/571#issuecomment-4424454433</x:v>
      </x:c>
      <x:c r="Z507" s="27" t="str">
        <x:v>https://github.com/harbor-framework/terminal-bench/pull/571#issuecomment-4424453266</x:v>
      </x:c>
      <x:c r="AA507" s="27" t="str">
        <x:v>https://github.com/harbor-framework/terminal-bench/pull/571#issuecomment-4424456653</x:v>
      </x:c>
      <x:c r="AB507" s="27" t="str">
        <x:v>https://github.com/harbor-framework/terminal-bench/pull/571#issuecomment-4424459341</x:v>
      </x:c>
      <x:c r="AC507" s="27" t="str">
        <x:v>https://github.com/harbor-framework/terminal-bench/pull/571#issuecomment-4582545528</x:v>
      </x:c>
      <x:c r="AD507" s="27" t="str">
        <x:v>https://github.com/harbor-framework/terminal-bench/pull/571#issuecomment-4582545487</x:v>
      </x:c>
      <x:c r="AE507" s="23" t="n">
        <x:v>1</x:v>
      </x:c>
      <x:c r="AF507" s="23" t="n">
        <x:v>1</x:v>
      </x:c>
      <x:c r="AG507" s="23" t="n">
        <x:v>1</x:v>
      </x:c>
      <x:c r="AH507" s="23" t="n">
        <x:v>1</x:v>
      </x:c>
      <x:c r="AI507" s="23" t="n">
        <x:v>1</x:v>
      </x:c>
      <x:c r="AJ507" s="23" t="n">
        <x:v>1</x:v>
      </x:c>
    </x:row>
    <x:row r="508" ht="22" customHeight="1">
      <x:c r="A508" s="24" t="n">
        <x:v>566</x:v>
      </x:c>
      <x:c r="B508" s="26" t="str">
        <x:v>Add md-pipeline-recovery task</x:v>
      </x:c>
      <x:c r="C508" s="23" t="str">
        <x:v>closed</x:v>
      </x:c>
      <x:c r="D508" s="23" t="str">
        <x:v>yes</x:v>
      </x:c>
      <x:c r="E508" s="23" t="str">
        <x:v>no</x:v>
      </x:c>
      <x:c r="F508" s="23" t="str">
        <x:v>pankajjajoo-turing</x:v>
      </x:c>
      <x:c r="G508" s="23" t="str"/>
      <x:c r="H508" s="24" t="n">
        <x:v>15</x:v>
      </x:c>
      <x:c r="I508" s="24" t="n">
        <x:v>3</x:v>
      </x:c>
      <x:c r="J508" s="25" t="n">
        <x:v>713.12</x:v>
      </x:c>
      <x:c r="K508" s="24" t="n">
        <x:v>40</x:v>
      </x:c>
      <x:c r="L508" s="24" t="n">
        <x:v>16</x:v>
      </x:c>
      <x:c r="M508" s="24" t="n">
        <x:v>5</x:v>
      </x:c>
      <x:c r="N508" s="23" t="str">
        <x:v>exact</x:v>
      </x:c>
      <x:c r="O508" s="23" t="str">
        <x:v>9dca94c95cd8bdc34f738ba699e9b578b915f33b</x:v>
      </x:c>
      <x:c r="P508" s="23" t="str"/>
      <x:c r="Q508" s="23" t="str">
        <x:v>observed</x:v>
      </x:c>
      <x:c r="R508" s="23" t="str">
        <x:v>pass</x:v>
      </x:c>
      <x:c r="S508" s="23" t="str">
        <x:v>pass</x:v>
      </x:c>
      <x:c r="T508" s="23" t="str">
        <x:v>pass</x:v>
      </x:c>
      <x:c r="U508" s="24" t="n">
        <x:v>6</x:v>
      </x:c>
      <x:c r="V508" s="24" t="n">
        <x:v>5</x:v>
      </x:c>
      <x:c r="W508" s="27" t="str">
        <x:v>https://github.com/harbor-framework/terminal-bench/pull/566</x:v>
      </x:c>
      <x:c r="X508" s="27" t="str">
        <x:v>https://github.com/harbor-framework/terminal-bench-3/discussions/521</x:v>
      </x:c>
      <x:c r="Y508" s="27" t="str">
        <x:v>https://github.com/harbor-framework/terminal-bench/pull/566#issuecomment-4418761959</x:v>
      </x:c>
      <x:c r="Z508" s="27" t="str">
        <x:v>https://github.com/harbor-framework/terminal-bench/pull/566#issuecomment-4418761572</x:v>
      </x:c>
      <x:c r="AA508" s="27" t="str">
        <x:v>https://github.com/harbor-framework/terminal-bench/pull/566#issuecomment-4418762576</x:v>
      </x:c>
      <x:c r="AB508" s="27" t="str">
        <x:v>https://github.com/harbor-framework/terminal-bench/pull/566#issuecomment-4418764291</x:v>
      </x:c>
      <x:c r="AC508" s="27" t="str">
        <x:v>https://github.com/harbor-framework/terminal-bench/pull/566#issuecomment-4580802351</x:v>
      </x:c>
      <x:c r="AD508" s="27" t="str">
        <x:v>https://github.com/harbor-framework/terminal-bench/pull/566#issuecomment-4582431282</x:v>
      </x:c>
      <x:c r="AE508" s="23" t="n">
        <x:v>1</x:v>
      </x:c>
      <x:c r="AF508" s="23" t="n">
        <x:v>1</x:v>
      </x:c>
      <x:c r="AG508" s="23" t="n">
        <x:v>1</x:v>
      </x:c>
      <x:c r="AH508" s="23" t="n">
        <x:v>1</x:v>
      </x:c>
      <x:c r="AI508" s="23" t="n">
        <x:v>1</x:v>
      </x:c>
      <x:c r="AJ508" s="23" t="n">
        <x:v>1</x:v>
      </x:c>
    </x:row>
    <x:row r="509" ht="22" customHeight="1">
      <x:c r="A509" s="24" t="n">
        <x:v>565</x:v>
      </x:c>
      <x:c r="B509" s="26" t="str">
        <x:v>Add pymc-mixture-debug task</x:v>
      </x:c>
      <x:c r="C509" s="23" t="str">
        <x:v>closed</x:v>
      </x:c>
      <x:c r="D509" s="23" t="str">
        <x:v>yes</x:v>
      </x:c>
      <x:c r="E509" s="23" t="str">
        <x:v>no</x:v>
      </x:c>
      <x:c r="F509" s="23" t="str">
        <x:v>him1411</x:v>
      </x:c>
      <x:c r="G509" s="23" t="str"/>
      <x:c r="H509" s="24" t="n">
        <x:v>9</x:v>
      </x:c>
      <x:c r="I509" s="24" t="n">
        <x:v>6</x:v>
      </x:c>
      <x:c r="J509" s="25" t="n">
        <x:v>95.672</x:v>
      </x:c>
      <x:c r="K509" s="24" t="n">
        <x:v>14</x:v>
      </x:c>
      <x:c r="L509" s="24" t="n">
        <x:v>4</x:v>
      </x:c>
      <x:c r="M509" s="24" t="n">
        <x:v>1</x:v>
      </x:c>
      <x:c r="N509" s="23" t="str">
        <x:v>exact</x:v>
      </x:c>
      <x:c r="O509" s="23" t="str">
        <x:v>233f55f28b3677c8c681f4d200ded6439f8ec095</x:v>
      </x:c>
      <x:c r="P509" s="23" t="str"/>
      <x:c r="Q509" s="23" t="str">
        <x:v>observed</x:v>
      </x:c>
      <x:c r="R509" s="23" t="str">
        <x:v>pass</x:v>
      </x:c>
      <x:c r="S509" s="23" t="str">
        <x:v>pass</x:v>
      </x:c>
      <x:c r="T509" s="23" t="str">
        <x:v>pass</x:v>
      </x:c>
      <x:c r="U509" s="24" t="n">
        <x:v>3</x:v>
      </x:c>
      <x:c r="V509" s="24" t="n">
        <x:v>3</x:v>
      </x:c>
      <x:c r="W509" s="27" t="str">
        <x:v>https://github.com/harbor-framework/terminal-bench/pull/565</x:v>
      </x:c>
      <x:c r="X509" s="27" t="str">
        <x:v>https://github.com/harbor-framework/terminal-bench-3/discussions/542</x:v>
      </x:c>
      <x:c r="Y509" s="27" t="str">
        <x:v>https://github.com/harbor-framework/terminal-bench/pull/565#issuecomment-4418094629</x:v>
      </x:c>
      <x:c r="Z509" s="27" t="str">
        <x:v>https://github.com/harbor-framework/terminal-bench/pull/565#issuecomment-4418094759</x:v>
      </x:c>
      <x:c r="AA509" s="27" t="str">
        <x:v>https://github.com/harbor-framework/terminal-bench/pull/565#issuecomment-4418095561</x:v>
      </x:c>
      <x:c r="AB509" s="27" t="str">
        <x:v>https://github.com/harbor-framework/terminal-bench/pull/565#issuecomment-4418095647</x:v>
      </x:c>
      <x:c r="AC509" s="27" t="str">
        <x:v>https://github.com/harbor-framework/terminal-bench/pull/565#issuecomment-4455791384</x:v>
      </x:c>
      <x:c r="AD509" s="27" t="str">
        <x:v>https://github.com/harbor-framework/terminal-bench/pull/565#issuecomment-4455767315</x:v>
      </x:c>
      <x:c r="AE509" s="23" t="n">
        <x:v>1</x:v>
      </x:c>
      <x:c r="AF509" s="23" t="n">
        <x:v>1</x:v>
      </x:c>
      <x:c r="AG509" s="23" t="n">
        <x:v>1</x:v>
      </x:c>
      <x:c r="AH509" s="23" t="n">
        <x:v>1</x:v>
      </x:c>
      <x:c r="AI509" s="23" t="n">
        <x:v>1</x:v>
      </x:c>
      <x:c r="AJ509" s="23" t="n">
        <x:v>1</x:v>
      </x:c>
    </x:row>
    <x:row r="510" ht="22" customHeight="1">
      <x:c r="A510" s="24" t="n">
        <x:v>564</x:v>
      </x:c>
      <x:c r="B510" s="26" t="str">
        <x:v>Add task: rtl-cpu-verify (RV32I CPU verification)</x:v>
      </x:c>
      <x:c r="C510" s="23" t="str">
        <x:v>closed</x:v>
      </x:c>
      <x:c r="D510" s="23" t="str">
        <x:v>no</x:v>
      </x:c>
      <x:c r="E510" s="23" t="str">
        <x:v>no</x:v>
      </x:c>
      <x:c r="F510" s="23" t="str">
        <x:v>boqiny</x:v>
      </x:c>
      <x:c r="G510" s="23" t="str"/>
      <x:c r="H510" s="24" t="n">
        <x:v>2</x:v>
      </x:c>
      <x:c r="I510" s="24" t="n">
        <x:v>448</x:v>
      </x:c>
      <x:c r="J510" s="25" t="n">
        <x:v>2103.856</x:v>
      </x:c>
      <x:c r="K510" s="24" t="n">
        <x:v>54</x:v>
      </x:c>
      <x:c r="L510" s="24" t="n">
        <x:v>31</x:v>
      </x:c>
      <x:c r="M510" s="24" t="n">
        <x:v>17</x:v>
      </x:c>
      <x:c r="N510" s="23" t="str">
        <x:v>absent</x:v>
      </x:c>
      <x:c r="O510" s="23" t="str">
        <x:v>5d002c404c424f90a9deb830a5709fd052dd2b2c</x:v>
      </x:c>
      <x:c r="P510" s="23" t="str"/>
      <x:c r="Q510" s="23" t="str">
        <x:v>observed</x:v>
      </x:c>
      <x:c r="R510" s="23" t="str">
        <x:v>pass</x:v>
      </x:c>
      <x:c r="S510" s="23" t="str">
        <x:v>pass</x:v>
      </x:c>
      <x:c r="T510" s="23" t="str">
        <x:v>pass</x:v>
      </x:c>
      <x:c r="U510" s="24" t="n">
        <x:v>13</x:v>
      </x:c>
      <x:c r="V510" s="24" t="n">
        <x:v>9</x:v>
      </x:c>
      <x:c r="W510" s="27" t="str">
        <x:v>https://github.com/harbor-framework/terminal-bench/pull/564</x:v>
      </x:c>
      <x:c r="X510" s="27" t="str"/>
      <x:c r="Y510" s="27" t="str">
        <x:v>https://github.com/harbor-framework/terminal-bench/pull/564#issuecomment-4418045766</x:v>
      </x:c>
      <x:c r="Z510" s="27" t="str">
        <x:v>https://github.com/harbor-framework/terminal-bench/pull/564#issuecomment-4418045815</x:v>
      </x:c>
      <x:c r="AA510" s="27" t="str">
        <x:v>https://github.com/harbor-framework/terminal-bench/pull/564#issuecomment-4418046877</x:v>
      </x:c>
      <x:c r="AB510" s="27" t="str">
        <x:v>https://github.com/harbor-framework/terminal-bench/pull/564#issuecomment-4418046433</x:v>
      </x:c>
      <x:c r="AC510" s="27" t="str">
        <x:v>https://github.com/harbor-framework/terminal-bench/pull/564#issuecomment-4848460599</x:v>
      </x:c>
      <x:c r="AD510" s="27" t="str">
        <x:v>https://github.com/harbor-framework/terminal-bench/pull/564#issuecomment-4848462023</x:v>
      </x:c>
      <x:c r="AE510" s="23" t="n">
        <x:v>1</x:v>
      </x:c>
      <x:c r="AF510" s="23" t="n">
        <x:v>1</x:v>
      </x:c>
      <x:c r="AG510" s="23" t="n">
        <x:v>1</x:v>
      </x:c>
      <x:c r="AH510" s="23" t="n">
        <x:v>1</x:v>
      </x:c>
      <x:c r="AI510" s="23" t="n">
        <x:v>1</x:v>
      </x:c>
      <x:c r="AJ510" s="23" t="n">
        <x:v>1</x:v>
      </x:c>
    </x:row>
    <x:row r="511" ht="22" customHeight="1">
      <x:c r="A511" s="24" t="n">
        <x:v>563</x:v>
      </x:c>
      <x:c r="B511" s="26" t="str">
        <x:v>Add pymc-mixture-debug task</x:v>
      </x:c>
      <x:c r="C511" s="23" t="str">
        <x:v>closed</x:v>
      </x:c>
      <x:c r="D511" s="23" t="str">
        <x:v>yes</x:v>
      </x:c>
      <x:c r="E511" s="23" t="str">
        <x:v>no</x:v>
      </x:c>
      <x:c r="F511" s="23" t="str">
        <x:v>him1411</x:v>
      </x:c>
      <x:c r="G511" s="23" t="str"/>
      <x:c r="H511" s="24" t="n">
        <x:v>9</x:v>
      </x:c>
      <x:c r="I511" s="24" t="n">
        <x:v>1</x:v>
      </x:c>
      <x:c r="J511" s="25" t="n">
        <x:v>0.074</x:v>
      </x:c>
      <x:c r="K511" s="24" t="n">
        <x:v>5</x:v>
      </x:c>
      <x:c r="L511" s="24" t="n">
        <x:v>0</x:v>
      </x:c>
      <x:c r="M511" s="24" t="n">
        <x:v>0</x:v>
      </x:c>
      <x:c r="N511" s="23" t="str">
        <x:v>exact</x:v>
      </x:c>
      <x:c r="O511" s="23" t="str">
        <x:v>960914c2fa015e049ff863b64dcc3fc5685c4741</x:v>
      </x:c>
      <x:c r="P511" s="23" t="str"/>
      <x:c r="Q511" s="23" t="str">
        <x:v>observed</x:v>
      </x:c>
      <x:c r="R511" s="23" t="str">
        <x:v>pass</x:v>
      </x:c>
      <x:c r="S511" s="23" t="str">
        <x:v>unavailable</x:v>
      </x:c>
      <x:c r="T511" s="23" t="str">
        <x:v>pass</x:v>
      </x:c>
      <x:c r="U511" s="24" t="str"/>
      <x:c r="V511" s="24" t="str"/>
      <x:c r="W511" s="27" t="str">
        <x:v>https://github.com/harbor-framework/terminal-bench/pull/563</x:v>
      </x:c>
      <x:c r="X511" s="27" t="str">
        <x:v>https://github.com/harbor-framework/terminal-bench-3/discussions/542</x:v>
      </x:c>
      <x:c r="Y511" s="27" t="str">
        <x:v>https://github.com/harbor-framework/terminal-bench/pull/563#issuecomment-4418018146</x:v>
      </x:c>
      <x:c r="Z511" s="27" t="str">
        <x:v>https://github.com/harbor-framework/terminal-bench/pull/563#issuecomment-4418017936</x:v>
      </x:c>
      <x:c r="AA511" s="27" t="str">
        <x:v>https://github.com/harbor-framework/terminal-bench/pull/563#issuecomment-4418018515</x:v>
      </x:c>
      <x:c r="AB511" s="27" t="str">
        <x:v>https://github.com/harbor-framework/terminal-bench/pull/563#issuecomment-4418018981</x:v>
      </x:c>
      <x:c r="AC511" s="27" t="str"/>
      <x:c r="AD511" s="27" t="str"/>
      <x:c r="AE511" s="23" t="n">
        <x:v>1</x:v>
      </x:c>
      <x:c r="AF511" s="23" t="n">
        <x:v>1</x:v>
      </x:c>
      <x:c r="AG511" s="23" t="n">
        <x:v>1</x:v>
      </x:c>
      <x:c r="AH511" s="23" t="n">
        <x:v>1</x:v>
      </x:c>
      <x:c r="AI511" s="23" t="n">
        <x:v>0</x:v>
      </x:c>
      <x:c r="AJ511" s="23" t="n">
        <x:v>0</x:v>
      </x:c>
    </x:row>
    <x:row r="512" ht="22" customHeight="1">
      <x:c r="A512" s="24" t="n">
        <x:v>562</x:v>
      </x:c>
      <x:c r="B512" s="26" t="str">
        <x:v>Add task: llm-config-fingerprint</x:v>
      </x:c>
      <x:c r="C512" s="23" t="str">
        <x:v>closed</x:v>
      </x:c>
      <x:c r="D512" s="23" t="str">
        <x:v>no</x:v>
      </x:c>
      <x:c r="E512" s="23" t="str">
        <x:v>no</x:v>
      </x:c>
      <x:c r="F512" s="23" t="str">
        <x:v>taidnguyen</x:v>
      </x:c>
      <x:c r="G512" s="23" t="str"/>
      <x:c r="H512" s="24" t="n">
        <x:v>4</x:v>
      </x:c>
      <x:c r="I512" s="24" t="n">
        <x:v>447</x:v>
      </x:c>
      <x:c r="J512" s="25" t="n">
        <x:v>2112.904</x:v>
      </x:c>
      <x:c r="K512" s="24" t="n">
        <x:v>52</x:v>
      </x:c>
      <x:c r="L512" s="24" t="n">
        <x:v>25</x:v>
      </x:c>
      <x:c r="M512" s="24" t="n">
        <x:v>13</x:v>
      </x:c>
      <x:c r="N512" s="23" t="str">
        <x:v>exact</x:v>
      </x:c>
      <x:c r="O512" s="23" t="str">
        <x:v>ff3afe0b84452cfab303c3a248bf8bc4f55dccb6</x:v>
      </x:c>
      <x:c r="P512" s="23" t="str"/>
      <x:c r="Q512" s="23" t="str">
        <x:v>observed</x:v>
      </x:c>
      <x:c r="R512" s="23" t="str">
        <x:v>pass</x:v>
      </x:c>
      <x:c r="S512" s="23" t="str">
        <x:v>pass</x:v>
      </x:c>
      <x:c r="T512" s="23" t="str">
        <x:v>pass</x:v>
      </x:c>
      <x:c r="U512" s="24" t="n">
        <x:v>15</x:v>
      </x:c>
      <x:c r="V512" s="24" t="n">
        <x:v>10</x:v>
      </x:c>
      <x:c r="W512" s="27" t="str">
        <x:v>https://github.com/harbor-framework/terminal-bench/pull/562</x:v>
      </x:c>
      <x:c r="X512" s="27" t="str">
        <x:v>https://github.com/harbor-framework/terminal-bench-3/discussions/512</x:v>
      </x:c>
      <x:c r="Y512" s="27" t="str">
        <x:v>https://github.com/harbor-framework/terminal-bench/pull/562#issuecomment-4416372302</x:v>
      </x:c>
      <x:c r="Z512" s="27" t="str">
        <x:v>https://github.com/harbor-framework/terminal-bench/pull/562#issuecomment-4416372118</x:v>
      </x:c>
      <x:c r="AA512" s="27" t="str">
        <x:v>https://github.com/harbor-framework/terminal-bench/pull/562#issuecomment-4416372396</x:v>
      </x:c>
      <x:c r="AB512" s="27" t="str">
        <x:v>https://github.com/harbor-framework/terminal-bench/pull/562#issuecomment-4416372600</x:v>
      </x:c>
      <x:c r="AC512" s="27" t="str">
        <x:v>https://github.com/harbor-framework/terminal-bench/pull/562#issuecomment-4745925352</x:v>
      </x:c>
      <x:c r="AD512" s="27" t="str">
        <x:v>https://github.com/harbor-framework/terminal-bench/pull/562#issuecomment-4652025182</x:v>
      </x:c>
      <x:c r="AE512" s="23" t="n">
        <x:v>1</x:v>
      </x:c>
      <x:c r="AF512" s="23" t="n">
        <x:v>1</x:v>
      </x:c>
      <x:c r="AG512" s="23" t="n">
        <x:v>1</x:v>
      </x:c>
      <x:c r="AH512" s="23" t="n">
        <x:v>1</x:v>
      </x:c>
      <x:c r="AI512" s="23" t="n">
        <x:v>1</x:v>
      </x:c>
      <x:c r="AJ512" s="23" t="n">
        <x:v>1</x:v>
      </x:c>
    </x:row>
    <x:row r="513" ht="22" customHeight="1">
      <x:c r="A513" s="24" t="n">
        <x:v>561</x:v>
      </x:c>
      <x:c r="B513" s="26" t="str">
        <x:v>Add task: Nginx UI unauth</x:v>
      </x:c>
      <x:c r="C513" s="23" t="str">
        <x:v>closed</x:v>
      </x:c>
      <x:c r="D513" s="23" t="str">
        <x:v>yes</x:v>
      </x:c>
      <x:c r="E513" s="23" t="str">
        <x:v>no</x:v>
      </x:c>
      <x:c r="F513" s="23" t="str">
        <x:v>ludybupt</x:v>
      </x:c>
      <x:c r="G513" s="23" t="str"/>
      <x:c r="H513" s="24" t="n">
        <x:v>7</x:v>
      </x:c>
      <x:c r="I513" s="24" t="n">
        <x:v>12</x:v>
      </x:c>
      <x:c r="J513" s="25" t="n">
        <x:v>267.706</x:v>
      </x:c>
      <x:c r="K513" s="24" t="n">
        <x:v>17</x:v>
      </x:c>
      <x:c r="L513" s="24" t="n">
        <x:v>2</x:v>
      </x:c>
      <x:c r="M513" s="24" t="n">
        <x:v>0</x:v>
      </x:c>
      <x:c r="N513" s="23" t="str">
        <x:v>absent</x:v>
      </x:c>
      <x:c r="O513" s="23" t="str">
        <x:v>d150057feab68d342b3833763d55a3968ca378c9</x:v>
      </x:c>
      <x:c r="P513" s="23" t="str"/>
      <x:c r="Q513" s="23" t="str">
        <x:v>observed</x:v>
      </x:c>
      <x:c r="R513" s="23" t="str">
        <x:v>pass</x:v>
      </x:c>
      <x:c r="S513" s="23" t="str">
        <x:v>pass</x:v>
      </x:c>
      <x:c r="T513" s="23" t="str">
        <x:v>pass</x:v>
      </x:c>
      <x:c r="U513" s="24" t="str"/>
      <x:c r="V513" s="24" t="str"/>
      <x:c r="W513" s="27" t="str">
        <x:v>https://github.com/harbor-framework/terminal-bench/pull/561</x:v>
      </x:c>
      <x:c r="X513" s="27" t="str"/>
      <x:c r="Y513" s="27" t="str">
        <x:v>https://github.com/harbor-framework/terminal-bench/pull/561#issuecomment-4416172790</x:v>
      </x:c>
      <x:c r="Z513" s="27" t="str">
        <x:v>https://github.com/harbor-framework/terminal-bench/pull/561#issuecomment-4416172651</x:v>
      </x:c>
      <x:c r="AA513" s="27" t="str">
        <x:v>https://github.com/harbor-framework/terminal-bench/pull/561#issuecomment-4416172899</x:v>
      </x:c>
      <x:c r="AB513" s="27" t="str">
        <x:v>https://github.com/harbor-framework/terminal-bench/pull/561#issuecomment-4416173033</x:v>
      </x:c>
      <x:c r="AC513" s="27" t="str"/>
      <x:c r="AD513" s="27" t="str"/>
      <x:c r="AE513" s="23" t="n">
        <x:v>1</x:v>
      </x:c>
      <x:c r="AF513" s="23" t="n">
        <x:v>1</x:v>
      </x:c>
      <x:c r="AG513" s="23" t="n">
        <x:v>1</x:v>
      </x:c>
      <x:c r="AH513" s="23" t="n">
        <x:v>1</x:v>
      </x:c>
      <x:c r="AI513" s="23" t="n">
        <x:v>0</x:v>
      </x:c>
      <x:c r="AJ513" s="23" t="n">
        <x:v>0</x:v>
      </x:c>
    </x:row>
    <x:row r="514" ht="22" customHeight="1">
      <x:c r="A514" s="24" t="n">
        <x:v>559</x:v>
      </x:c>
      <x:c r="B514" s="26" t="str">
        <x:v>Add survml-stacking task</x:v>
      </x:c>
      <x:c r="C514" s="23" t="str">
        <x:v>closed</x:v>
      </x:c>
      <x:c r="D514" s="23" t="str">
        <x:v>yes</x:v>
      </x:c>
      <x:c r="E514" s="23" t="str">
        <x:v>no</x:v>
      </x:c>
      <x:c r="F514" s="23" t="str">
        <x:v>xushenbo</x:v>
      </x:c>
      <x:c r="G514" s="23" t="str"/>
      <x:c r="H514" s="24" t="n">
        <x:v>24</x:v>
      </x:c>
      <x:c r="I514" s="24" t="n">
        <x:v>2</x:v>
      </x:c>
      <x:c r="J514" s="25" t="n">
        <x:v>826.549</x:v>
      </x:c>
      <x:c r="K514" s="24" t="n">
        <x:v>25</x:v>
      </x:c>
      <x:c r="L514" s="24" t="n">
        <x:v>10</x:v>
      </x:c>
      <x:c r="M514" s="24" t="n">
        <x:v>1</x:v>
      </x:c>
      <x:c r="N514" s="23" t="str">
        <x:v>exact</x:v>
      </x:c>
      <x:c r="O514" s="23" t="str">
        <x:v>f2915cb23c25ac3d2947d8fb593b13ef5bdd6e16</x:v>
      </x:c>
      <x:c r="P514" s="23" t="str"/>
      <x:c r="Q514" s="23" t="str">
        <x:v>observed</x:v>
      </x:c>
      <x:c r="R514" s="23" t="str">
        <x:v>fail</x:v>
      </x:c>
      <x:c r="S514" s="23" t="str">
        <x:v>pass</x:v>
      </x:c>
      <x:c r="T514" s="23" t="str">
        <x:v>pass</x:v>
      </x:c>
      <x:c r="U514" s="24" t="n">
        <x:v>5</x:v>
      </x:c>
      <x:c r="V514" s="24" t="n">
        <x:v>2</x:v>
      </x:c>
      <x:c r="W514" s="27" t="str">
        <x:v>https://github.com/harbor-framework/terminal-bench/pull/559</x:v>
      </x:c>
      <x:c r="X514" s="27" t="str">
        <x:v>https://discord.com/channels/1360039261361012928/1501257363611451482</x:v>
      </x:c>
      <x:c r="Y514" s="27" t="str">
        <x:v>https://github.com/harbor-framework/terminal-bench/pull/559#issuecomment-4412366547</x:v>
      </x:c>
      <x:c r="Z514" s="27" t="str">
        <x:v>https://github.com/harbor-framework/terminal-bench/pull/559#issuecomment-4412366324</x:v>
      </x:c>
      <x:c r="AA514" s="27" t="str">
        <x:v>https://github.com/harbor-framework/terminal-bench/pull/559#issuecomment-4412366704</x:v>
      </x:c>
      <x:c r="AB514" s="27" t="str">
        <x:v>https://github.com/harbor-framework/terminal-bench/pull/559#issuecomment-4412366629</x:v>
      </x:c>
      <x:c r="AC514" s="27" t="str">
        <x:v>https://github.com/harbor-framework/terminal-bench/pull/559#issuecomment-4584578108</x:v>
      </x:c>
      <x:c r="AD514" s="27" t="str">
        <x:v>https://github.com/harbor-framework/terminal-bench/pull/559#issuecomment-4445888005</x:v>
      </x:c>
      <x:c r="AE514" s="23" t="n">
        <x:v>1</x:v>
      </x:c>
      <x:c r="AF514" s="23" t="n">
        <x:v>1</x:v>
      </x:c>
      <x:c r="AG514" s="23" t="n">
        <x:v>1</x:v>
      </x:c>
      <x:c r="AH514" s="23" t="n">
        <x:v>1</x:v>
      </x:c>
      <x:c r="AI514" s="23" t="n">
        <x:v>1</x:v>
      </x:c>
      <x:c r="AJ514" s="23" t="n">
        <x:v>1</x:v>
      </x:c>
    </x:row>
    <x:row r="515" ht="22" customHeight="1">
      <x:c r="A515" s="24" t="n">
        <x:v>556</x:v>
      </x:c>
      <x:c r="B515" s="26" t="str">
        <x:v>[Klavis AI] Add task: tpm-pcr-forgery</x:v>
      </x:c>
      <x:c r="C515" s="23" t="str">
        <x:v>closed</x:v>
      </x:c>
      <x:c r="D515" s="23" t="str">
        <x:v>no</x:v>
      </x:c>
      <x:c r="E515" s="23" t="str">
        <x:v>no</x:v>
      </x:c>
      <x:c r="F515" s="23" t="str">
        <x:v>zihaolin96</x:v>
      </x:c>
      <x:c r="G515" s="23" t="str"/>
      <x:c r="H515" s="24" t="n">
        <x:v>1</x:v>
      </x:c>
      <x:c r="I515" s="24" t="n">
        <x:v>425</x:v>
      </x:c>
      <x:c r="J515" s="25" t="n">
        <x:v>2158.933</x:v>
      </x:c>
      <x:c r="K515" s="24" t="n">
        <x:v>37</x:v>
      </x:c>
      <x:c r="L515" s="24" t="n">
        <x:v>14</x:v>
      </x:c>
      <x:c r="M515" s="24" t="n">
        <x:v>4</x:v>
      </x:c>
      <x:c r="N515" s="23" t="str">
        <x:v>exact</x:v>
      </x:c>
      <x:c r="O515" s="23" t="str">
        <x:v>3c661320664e903b3c1617e30a057742692b326b</x:v>
      </x:c>
      <x:c r="P515" s="23" t="str"/>
      <x:c r="Q515" s="23" t="str">
        <x:v>observed</x:v>
      </x:c>
      <x:c r="R515" s="23" t="str">
        <x:v>pass</x:v>
      </x:c>
      <x:c r="S515" s="23" t="str">
        <x:v>fail</x:v>
      </x:c>
      <x:c r="T515" s="23" t="str">
        <x:v>pass</x:v>
      </x:c>
      <x:c r="U515" s="24" t="n">
        <x:v>5</x:v>
      </x:c>
      <x:c r="V515" s="24" t="n">
        <x:v>3</x:v>
      </x:c>
      <x:c r="W515" s="27" t="str">
        <x:v>https://github.com/harbor-framework/terminal-bench/pull/556</x:v>
      </x:c>
      <x:c r="X515" s="27" t="str">
        <x:v>https://github.com/harbor-framework/terminal-bench-3/discussions/552</x:v>
      </x:c>
      <x:c r="Y515" s="27" t="str">
        <x:v>https://github.com/harbor-framework/terminal-bench/pull/556#issuecomment-4410524087</x:v>
      </x:c>
      <x:c r="Z515" s="27" t="str">
        <x:v>https://github.com/harbor-framework/terminal-bench/pull/556#issuecomment-4410524219</x:v>
      </x:c>
      <x:c r="AA515" s="27" t="str">
        <x:v>https://github.com/harbor-framework/terminal-bench/pull/556#issuecomment-4410525039</x:v>
      </x:c>
      <x:c r="AB515" s="27" t="str">
        <x:v>https://github.com/harbor-framework/terminal-bench/pull/556#issuecomment-4410524417</x:v>
      </x:c>
      <x:c r="AC515" s="27" t="str">
        <x:v>https://github.com/harbor-framework/terminal-bench/pull/556#issuecomment-4735487326</x:v>
      </x:c>
      <x:c r="AD515" s="27" t="str">
        <x:v>https://github.com/harbor-framework/terminal-bench/pull/556#issuecomment-4435995527</x:v>
      </x:c>
      <x:c r="AE515" s="23" t="n">
        <x:v>1</x:v>
      </x:c>
      <x:c r="AF515" s="23" t="n">
        <x:v>1</x:v>
      </x:c>
      <x:c r="AG515" s="23" t="n">
        <x:v>1</x:v>
      </x:c>
      <x:c r="AH515" s="23" t="n">
        <x:v>1</x:v>
      </x:c>
      <x:c r="AI515" s="23" t="n">
        <x:v>1</x:v>
      </x:c>
      <x:c r="AJ515" s="23" t="n">
        <x:v>1</x:v>
      </x:c>
    </x:row>
    <x:row r="516" ht="22" customHeight="1">
      <x:c r="A516" s="24" t="n">
        <x:v>555</x:v>
      </x:c>
      <x:c r="B516" s="26" t="str">
        <x:v>Add task: mteb-lift</x:v>
      </x:c>
      <x:c r="C516" s="23" t="str">
        <x:v>merged</x:v>
      </x:c>
      <x:c r="D516" s="23" t="str">
        <x:v>yes</x:v>
      </x:c>
      <x:c r="E516" s="23" t="str">
        <x:v>no</x:v>
      </x:c>
      <x:c r="F516" s="23" t="str">
        <x:v>Muennighoff</x:v>
      </x:c>
      <x:c r="G516" s="23" t="str">
        <x:v>tommasocerruti</x:v>
      </x:c>
      <x:c r="H516" s="24" t="n">
        <x:v>8</x:v>
      </x:c>
      <x:c r="I516" s="24" t="n">
        <x:v>43</x:v>
      </x:c>
      <x:c r="J516" s="25" t="n">
        <x:v>715.448</x:v>
      </x:c>
      <x:c r="K516" s="24" t="n">
        <x:v>50</x:v>
      </x:c>
      <x:c r="L516" s="24" t="n">
        <x:v>22</x:v>
      </x:c>
      <x:c r="M516" s="24" t="n">
        <x:v>6</x:v>
      </x:c>
      <x:c r="N516" s="23" t="str">
        <x:v>absent</x:v>
      </x:c>
      <x:c r="O516" s="23" t="str">
        <x:v>afe71f2316ab315311f9e88fd04c8252c9cb4e6c</x:v>
      </x:c>
      <x:c r="P516" s="23" t="str">
        <x:v>906980dfa9d299ccb926360178955fe927e7d8c2</x:v>
      </x:c>
      <x:c r="Q516" s="23" t="str">
        <x:v>observed</x:v>
      </x:c>
      <x:c r="R516" s="23" t="str">
        <x:v>pass</x:v>
      </x:c>
      <x:c r="S516" s="23" t="str">
        <x:v>pass</x:v>
      </x:c>
      <x:c r="T516" s="23" t="str">
        <x:v>pass</x:v>
      </x:c>
      <x:c r="U516" s="24" t="n">
        <x:v>11</x:v>
      </x:c>
      <x:c r="V516" s="24" t="n">
        <x:v>9</x:v>
      </x:c>
      <x:c r="W516" s="27" t="str">
        <x:v>https://github.com/harbor-framework/terminal-bench/pull/555</x:v>
      </x:c>
      <x:c r="X516" s="27" t="str"/>
      <x:c r="Y516" s="27" t="str">
        <x:v>https://github.com/harbor-framework/terminal-bench/pull/555#issuecomment-4410027916</x:v>
      </x:c>
      <x:c r="Z516" s="27" t="str">
        <x:v>https://github.com/harbor-framework/terminal-bench/pull/555#issuecomment-4410027439</x:v>
      </x:c>
      <x:c r="AA516" s="27" t="str">
        <x:v>https://github.com/harbor-framework/terminal-bench/pull/555#issuecomment-4410028675</x:v>
      </x:c>
      <x:c r="AB516" s="27" t="str">
        <x:v>https://github.com/harbor-framework/terminal-bench/pull/555#issuecomment-4410028940</x:v>
      </x:c>
      <x:c r="AC516" s="27" t="str">
        <x:v>https://github.com/harbor-framework/terminal-bench/pull/555#issuecomment-4642717877</x:v>
      </x:c>
      <x:c r="AD516" s="27" t="str">
        <x:v>https://github.com/harbor-framework/terminal-bench/pull/555#issuecomment-4642717865</x:v>
      </x:c>
      <x:c r="AE516" s="23" t="n">
        <x:v>1</x:v>
      </x:c>
      <x:c r="AF516" s="23" t="n">
        <x:v>1</x:v>
      </x:c>
      <x:c r="AG516" s="23" t="n">
        <x:v>1</x:v>
      </x:c>
      <x:c r="AH516" s="23" t="n">
        <x:v>1</x:v>
      </x:c>
      <x:c r="AI516" s="23" t="n">
        <x:v>1</x:v>
      </x:c>
      <x:c r="AJ516" s="23" t="n">
        <x:v>1</x:v>
      </x:c>
    </x:row>
    <x:row r="517" ht="22" customHeight="1">
      <x:c r="A517" s="24" t="n">
        <x:v>553</x:v>
      </x:c>
      <x:c r="B517" s="26" t="str">
        <x:v>Add task: ot-merge-engine</x:v>
      </x:c>
      <x:c r="C517" s="23" t="str">
        <x:v>merged</x:v>
      </x:c>
      <x:c r="D517" s="23" t="str">
        <x:v>yes</x:v>
      </x:c>
      <x:c r="E517" s="23" t="str">
        <x:v>no</x:v>
      </x:c>
      <x:c r="F517" s="23" t="str">
        <x:v>dpsnorkel</x:v>
      </x:c>
      <x:c r="G517" s="23" t="str">
        <x:v>RyanMarten</x:v>
      </x:c>
      <x:c r="H517" s="24" t="n">
        <x:v>32</x:v>
      </x:c>
      <x:c r="I517" s="24" t="n">
        <x:v>19</x:v>
      </x:c>
      <x:c r="J517" s="25" t="n">
        <x:v>1537.971</x:v>
      </x:c>
      <x:c r="K517" s="24" t="n">
        <x:v>40</x:v>
      </x:c>
      <x:c r="L517" s="24" t="n">
        <x:v>17</x:v>
      </x:c>
      <x:c r="M517" s="24" t="n">
        <x:v>6</x:v>
      </x:c>
      <x:c r="N517" s="23" t="str">
        <x:v>absent</x:v>
      </x:c>
      <x:c r="O517" s="23" t="str">
        <x:v>5edbb562f262a78844feb0b11ae933558a1fa993</x:v>
      </x:c>
      <x:c r="P517" s="23" t="str">
        <x:v>9dbc49d562650d49637807db2cac29c65a88a27d</x:v>
      </x:c>
      <x:c r="Q517" s="23" t="str">
        <x:v>observed</x:v>
      </x:c>
      <x:c r="R517" s="23" t="str">
        <x:v>pass</x:v>
      </x:c>
      <x:c r="S517" s="23" t="str">
        <x:v>fail</x:v>
      </x:c>
      <x:c r="T517" s="23" t="str">
        <x:v>pass</x:v>
      </x:c>
      <x:c r="U517" s="24" t="n">
        <x:v>6</x:v>
      </x:c>
      <x:c r="V517" s="24" t="n">
        <x:v>5</x:v>
      </x:c>
      <x:c r="W517" s="27" t="str">
        <x:v>https://github.com/harbor-framework/terminal-bench/pull/553</x:v>
      </x:c>
      <x:c r="X517" s="27" t="str"/>
      <x:c r="Y517" s="27" t="str">
        <x:v>https://github.com/harbor-framework/terminal-bench/pull/553#issuecomment-4409179011</x:v>
      </x:c>
      <x:c r="Z517" s="27" t="str">
        <x:v>https://github.com/harbor-framework/terminal-bench/pull/553#issuecomment-4409178071</x:v>
      </x:c>
      <x:c r="AA517" s="27" t="str">
        <x:v>https://github.com/harbor-framework/terminal-bench/pull/553#issuecomment-4409178816</x:v>
      </x:c>
      <x:c r="AB517" s="27" t="str">
        <x:v>https://github.com/harbor-framework/terminal-bench/pull/553#issuecomment-4409179594</x:v>
      </x:c>
      <x:c r="AC517" s="27" t="str">
        <x:v>https://github.com/harbor-framework/terminal-bench/pull/553#issuecomment-4924385979</x:v>
      </x:c>
      <x:c r="AD517" s="27" t="str">
        <x:v>https://github.com/harbor-framework/terminal-bench/pull/553#issuecomment-4924385656</x:v>
      </x:c>
      <x:c r="AE517" s="23" t="n">
        <x:v>1</x:v>
      </x:c>
      <x:c r="AF517" s="23" t="n">
        <x:v>1</x:v>
      </x:c>
      <x:c r="AG517" s="23" t="n">
        <x:v>1</x:v>
      </x:c>
      <x:c r="AH517" s="23" t="n">
        <x:v>1</x:v>
      </x:c>
      <x:c r="AI517" s="23" t="n">
        <x:v>1</x:v>
      </x:c>
      <x:c r="AJ517" s="23" t="n">
        <x:v>1</x:v>
      </x:c>
    </x:row>
    <x:row r="518" ht="22" customHeight="1">
      <x:c r="A518" s="24" t="n">
        <x:v>551</x:v>
      </x:c>
      <x:c r="B518" s="26" t="str">
        <x:v>Add task: gimp-sdk-debugger</x:v>
      </x:c>
      <x:c r="C518" s="23" t="str">
        <x:v>closed</x:v>
      </x:c>
      <x:c r="D518" s="23" t="str">
        <x:v>no</x:v>
      </x:c>
      <x:c r="E518" s="23" t="str">
        <x:v>no</x:v>
      </x:c>
      <x:c r="F518" s="23" t="str">
        <x:v>dpsnorkel</x:v>
      </x:c>
      <x:c r="G518" s="23" t="str"/>
      <x:c r="H518" s="24" t="n">
        <x:v>1</x:v>
      </x:c>
      <x:c r="I518" s="24" t="n">
        <x:v>388</x:v>
      </x:c>
      <x:c r="J518" s="25" t="n">
        <x:v>2187.384</x:v>
      </x:c>
      <x:c r="K518" s="24" t="n">
        <x:v>35</x:v>
      </x:c>
      <x:c r="L518" s="24" t="n">
        <x:v>4</x:v>
      </x:c>
      <x:c r="M518" s="24" t="n">
        <x:v>2</x:v>
      </x:c>
      <x:c r="N518" s="23" t="str">
        <x:v>absent</x:v>
      </x:c>
      <x:c r="O518" s="23" t="str">
        <x:v>8f98b53dd6035413ae0bd8c836dbd9226794830b</x:v>
      </x:c>
      <x:c r="P518" s="23" t="str"/>
      <x:c r="Q518" s="23" t="str">
        <x:v>observed</x:v>
      </x:c>
      <x:c r="R518" s="23" t="str">
        <x:v>pass</x:v>
      </x:c>
      <x:c r="S518" s="23" t="str">
        <x:v>pass</x:v>
      </x:c>
      <x:c r="T518" s="23" t="str">
        <x:v>pass</x:v>
      </x:c>
      <x:c r="U518" s="24" t="n">
        <x:v>7</x:v>
      </x:c>
      <x:c r="V518" s="24" t="n">
        <x:v>1</x:v>
      </x:c>
      <x:c r="W518" s="27" t="str">
        <x:v>https://github.com/harbor-framework/terminal-bench/pull/551</x:v>
      </x:c>
      <x:c r="X518" s="27" t="str"/>
      <x:c r="Y518" s="27" t="str">
        <x:v>https://github.com/harbor-framework/terminal-bench/pull/551#issuecomment-4400109937</x:v>
      </x:c>
      <x:c r="Z518" s="27" t="str">
        <x:v>https://github.com/harbor-framework/terminal-bench/pull/551#issuecomment-4400108951</x:v>
      </x:c>
      <x:c r="AA518" s="27" t="str">
        <x:v>https://github.com/harbor-framework/terminal-bench/pull/551#issuecomment-4400111323</x:v>
      </x:c>
      <x:c r="AB518" s="27" t="str">
        <x:v>https://github.com/harbor-framework/terminal-bench/pull/551#issuecomment-4400111840</x:v>
      </x:c>
      <x:c r="AC518" s="27" t="str">
        <x:v>https://github.com/harbor-framework/terminal-bench/pull/551#issuecomment-4804899546</x:v>
      </x:c>
      <x:c r="AD518" s="27" t="str">
        <x:v>https://github.com/harbor-framework/terminal-bench/pull/551#issuecomment-4722505358</x:v>
      </x:c>
      <x:c r="AE518" s="23" t="n">
        <x:v>1</x:v>
      </x:c>
      <x:c r="AF518" s="23" t="n">
        <x:v>1</x:v>
      </x:c>
      <x:c r="AG518" s="23" t="n">
        <x:v>1</x:v>
      </x:c>
      <x:c r="AH518" s="23" t="n">
        <x:v>1</x:v>
      </x:c>
      <x:c r="AI518" s="23" t="n">
        <x:v>1</x:v>
      </x:c>
      <x:c r="AJ518" s="23" t="n">
        <x:v>1</x:v>
      </x:c>
    </x:row>
    <x:row r="519" ht="22" customHeight="1">
      <x:c r="A519" s="24" t="n">
        <x:v>548</x:v>
      </x:c>
      <x:c r="B519" s="26" t="str">
        <x:v>Add task: marketing-analytics-dbt</x:v>
      </x:c>
      <x:c r="C519" s="23" t="str">
        <x:v>closed</x:v>
      </x:c>
      <x:c r="D519" s="23" t="str">
        <x:v>yes</x:v>
      </x:c>
      <x:c r="E519" s="23" t="str">
        <x:v>no</x:v>
      </x:c>
      <x:c r="F519" s="23" t="str">
        <x:v>su-turing</x:v>
      </x:c>
      <x:c r="G519" s="23" t="str"/>
      <x:c r="H519" s="24" t="n">
        <x:v>31</x:v>
      </x:c>
      <x:c r="I519" s="24" t="n">
        <x:v>17</x:v>
      </x:c>
      <x:c r="J519" s="25" t="n">
        <x:v>779.489</x:v>
      </x:c>
      <x:c r="K519" s="24" t="n">
        <x:v>25</x:v>
      </x:c>
      <x:c r="L519" s="24" t="n">
        <x:v>8</x:v>
      </x:c>
      <x:c r="M519" s="24" t="n">
        <x:v>0</x:v>
      </x:c>
      <x:c r="N519" s="23" t="str">
        <x:v>exact</x:v>
      </x:c>
      <x:c r="O519" s="23" t="str">
        <x:v>36261f5619f6e99b62912f993c44e24f7d7384ae</x:v>
      </x:c>
      <x:c r="P519" s="23" t="str"/>
      <x:c r="Q519" s="23" t="str">
        <x:v>observed</x:v>
      </x:c>
      <x:c r="R519" s="23" t="str">
        <x:v>pass</x:v>
      </x:c>
      <x:c r="S519" s="23" t="str">
        <x:v>pass</x:v>
      </x:c>
      <x:c r="T519" s="23" t="str">
        <x:v>pass</x:v>
      </x:c>
      <x:c r="U519" s="24" t="n">
        <x:v>5</x:v>
      </x:c>
      <x:c r="V519" s="24" t="n">
        <x:v>4</x:v>
      </x:c>
      <x:c r="W519" s="27" t="str">
        <x:v>https://github.com/harbor-framework/terminal-bench/pull/548</x:v>
      </x:c>
      <x:c r="X519" s="27" t="str">
        <x:v>https://github.com/harbor-framework/terminal-bench-3/discussions/499</x:v>
      </x:c>
      <x:c r="Y519" s="27" t="str">
        <x:v>https://github.com/harbor-framework/terminal-bench/pull/548#issuecomment-4394771494</x:v>
      </x:c>
      <x:c r="Z519" s="27" t="str">
        <x:v>https://github.com/harbor-framework/terminal-bench/pull/548#issuecomment-4394770502</x:v>
      </x:c>
      <x:c r="AA519" s="27" t="str">
        <x:v>https://github.com/harbor-framework/terminal-bench/pull/548#issuecomment-4394772665</x:v>
      </x:c>
      <x:c r="AB519" s="27" t="str">
        <x:v>https://github.com/harbor-framework/terminal-bench/pull/548#issuecomment-4394771869</x:v>
      </x:c>
      <x:c r="AC519" s="27" t="str">
        <x:v>https://github.com/harbor-framework/terminal-bench/pull/548#issuecomment-4626094673</x:v>
      </x:c>
      <x:c r="AD519" s="27" t="str">
        <x:v>https://github.com/harbor-framework/terminal-bench/pull/548#issuecomment-4445329964</x:v>
      </x:c>
      <x:c r="AE519" s="23" t="n">
        <x:v>1</x:v>
      </x:c>
      <x:c r="AF519" s="23" t="n">
        <x:v>1</x:v>
      </x:c>
      <x:c r="AG519" s="23" t="n">
        <x:v>1</x:v>
      </x:c>
      <x:c r="AH519" s="23" t="n">
        <x:v>1</x:v>
      </x:c>
      <x:c r="AI519" s="23" t="n">
        <x:v>1</x:v>
      </x:c>
      <x:c r="AJ519" s="23" t="n">
        <x:v>1</x:v>
      </x:c>
    </x:row>
    <x:row r="520" ht="22" customHeight="1">
      <x:c r="A520" s="24" t="n">
        <x:v>547</x:v>
      </x:c>
      <x:c r="B520" s="26" t="str">
        <x:v>Add task: oauth2-token-rotation</x:v>
      </x:c>
      <x:c r="C520" s="23" t="str">
        <x:v>closed</x:v>
      </x:c>
      <x:c r="D520" s="23" t="str">
        <x:v>yes</x:v>
      </x:c>
      <x:c r="E520" s="23" t="str">
        <x:v>no</x:v>
      </x:c>
      <x:c r="F520" s="23" t="str">
        <x:v>dpsnorkel</x:v>
      </x:c>
      <x:c r="G520" s="23" t="str"/>
      <x:c r="H520" s="24" t="n">
        <x:v>45</x:v>
      </x:c>
      <x:c r="I520" s="24" t="n">
        <x:v>13</x:v>
      </x:c>
      <x:c r="J520" s="25" t="n">
        <x:v>818.263</x:v>
      </x:c>
      <x:c r="K520" s="24" t="n">
        <x:v>37</x:v>
      </x:c>
      <x:c r="L520" s="24" t="n">
        <x:v>17</x:v>
      </x:c>
      <x:c r="M520" s="24" t="n">
        <x:v>5</x:v>
      </x:c>
      <x:c r="N520" s="23" t="str">
        <x:v>absent</x:v>
      </x:c>
      <x:c r="O520" s="23" t="str">
        <x:v>fdd1b93f2491dae2c024ea8230e3774d61f86094</x:v>
      </x:c>
      <x:c r="P520" s="23" t="str"/>
      <x:c r="Q520" s="23" t="str">
        <x:v>observed</x:v>
      </x:c>
      <x:c r="R520" s="23" t="str">
        <x:v>pass</x:v>
      </x:c>
      <x:c r="S520" s="23" t="str">
        <x:v>pass</x:v>
      </x:c>
      <x:c r="T520" s="23" t="str">
        <x:v>pass</x:v>
      </x:c>
      <x:c r="U520" s="24" t="n">
        <x:v>6</x:v>
      </x:c>
      <x:c r="V520" s="24" t="n">
        <x:v>6</x:v>
      </x:c>
      <x:c r="W520" s="27" t="str">
        <x:v>https://github.com/harbor-framework/terminal-bench/pull/547</x:v>
      </x:c>
      <x:c r="X520" s="27" t="str"/>
      <x:c r="Y520" s="27" t="str">
        <x:v>https://github.com/harbor-framework/terminal-bench/pull/547#issuecomment-4392875589</x:v>
      </x:c>
      <x:c r="Z520" s="27" t="str">
        <x:v>https://github.com/harbor-framework/terminal-bench/pull/547#issuecomment-4392874765</x:v>
      </x:c>
      <x:c r="AA520" s="27" t="str">
        <x:v>https://github.com/harbor-framework/terminal-bench/pull/547#issuecomment-4392876073</x:v>
      </x:c>
      <x:c r="AB520" s="27" t="str">
        <x:v>https://github.com/harbor-framework/terminal-bench/pull/547#issuecomment-4392876269</x:v>
      </x:c>
      <x:c r="AC520" s="27" t="str">
        <x:v>https://github.com/harbor-framework/terminal-bench/pull/547#issuecomment-4617894177</x:v>
      </x:c>
      <x:c r="AD520" s="27" t="str">
        <x:v>https://github.com/harbor-framework/terminal-bench/pull/547#issuecomment-4617895244</x:v>
      </x:c>
      <x:c r="AE520" s="23" t="n">
        <x:v>1</x:v>
      </x:c>
      <x:c r="AF520" s="23" t="n">
        <x:v>1</x:v>
      </x:c>
      <x:c r="AG520" s="23" t="n">
        <x:v>1</x:v>
      </x:c>
      <x:c r="AH520" s="23" t="n">
        <x:v>1</x:v>
      </x:c>
      <x:c r="AI520" s="23" t="n">
        <x:v>1</x:v>
      </x:c>
      <x:c r="AJ520" s="23" t="n">
        <x:v>1</x:v>
      </x:c>
    </x:row>
    <x:row r="521" ht="22" customHeight="1">
      <x:c r="A521" s="24" t="n">
        <x:v>546</x:v>
      </x:c>
      <x:c r="B521" s="26" t="str">
        <x:v>Add task: monolith-decomposition</x:v>
      </x:c>
      <x:c r="C521" s="23" t="str">
        <x:v>closed</x:v>
      </x:c>
      <x:c r="D521" s="23" t="str">
        <x:v>no</x:v>
      </x:c>
      <x:c r="E521" s="23" t="str">
        <x:v>no</x:v>
      </x:c>
      <x:c r="F521" s="23" t="str">
        <x:v>dpsnorkel</x:v>
      </x:c>
      <x:c r="G521" s="23" t="str"/>
      <x:c r="H521" s="24" t="n">
        <x:v>2</x:v>
      </x:c>
      <x:c r="I521" s="24" t="n">
        <x:v>380</x:v>
      </x:c>
      <x:c r="J521" s="25" t="n">
        <x:v>2207.026</x:v>
      </x:c>
      <x:c r="K521" s="24" t="n">
        <x:v>32</x:v>
      </x:c>
      <x:c r="L521" s="24" t="n">
        <x:v>10</x:v>
      </x:c>
      <x:c r="M521" s="24" t="n">
        <x:v>1</x:v>
      </x:c>
      <x:c r="N521" s="23" t="str">
        <x:v>absent</x:v>
      </x:c>
      <x:c r="O521" s="23" t="str">
        <x:v>70e91dbf1ad7df13350d84ca9bd67360211e765a</x:v>
      </x:c>
      <x:c r="P521" s="23" t="str"/>
      <x:c r="Q521" s="23" t="str">
        <x:v>observed</x:v>
      </x:c>
      <x:c r="R521" s="23" t="str">
        <x:v>pass</x:v>
      </x:c>
      <x:c r="S521" s="23" t="str">
        <x:v>unavailable</x:v>
      </x:c>
      <x:c r="T521" s="23" t="str">
        <x:v>pass</x:v>
      </x:c>
      <x:c r="U521" s="24" t="n">
        <x:v>4</x:v>
      </x:c>
      <x:c r="V521" s="24" t="n">
        <x:v>4</x:v>
      </x:c>
      <x:c r="W521" s="27" t="str">
        <x:v>https://github.com/harbor-framework/terminal-bench/pull/546</x:v>
      </x:c>
      <x:c r="X521" s="27" t="str"/>
      <x:c r="Y521" s="27" t="str">
        <x:v>https://github.com/harbor-framework/terminal-bench/pull/546#issuecomment-4392875168</x:v>
      </x:c>
      <x:c r="Z521" s="27" t="str">
        <x:v>https://github.com/harbor-framework/terminal-bench/pull/546#issuecomment-4392874022</x:v>
      </x:c>
      <x:c r="AA521" s="27" t="str">
        <x:v>https://github.com/harbor-framework/terminal-bench/pull/546#issuecomment-4392875008</x:v>
      </x:c>
      <x:c r="AB521" s="27" t="str">
        <x:v>https://github.com/harbor-framework/terminal-bench/pull/546#issuecomment-4392875389</x:v>
      </x:c>
      <x:c r="AC521" s="27" t="str">
        <x:v>https://github.com/harbor-framework/terminal-bench/pull/546#issuecomment-4724478493</x:v>
      </x:c>
      <x:c r="AD521" s="27" t="str">
        <x:v>https://github.com/harbor-framework/terminal-bench/pull/546#issuecomment-4724478967</x:v>
      </x:c>
      <x:c r="AE521" s="23" t="n">
        <x:v>1</x:v>
      </x:c>
      <x:c r="AF521" s="23" t="n">
        <x:v>1</x:v>
      </x:c>
      <x:c r="AG521" s="23" t="n">
        <x:v>1</x:v>
      </x:c>
      <x:c r="AH521" s="23" t="n">
        <x:v>1</x:v>
      </x:c>
      <x:c r="AI521" s="23" t="n">
        <x:v>1</x:v>
      </x:c>
      <x:c r="AJ521" s="23" t="n">
        <x:v>1</x:v>
      </x:c>
    </x:row>
    <x:row r="522" ht="22" customHeight="1">
      <x:c r="A522" s="24" t="n">
        <x:v>544</x:v>
      </x:c>
      <x:c r="B522" s="26" t="str">
        <x:v>Add task: async-worker-deadlock</x:v>
      </x:c>
      <x:c r="C522" s="23" t="str">
        <x:v>closed</x:v>
      </x:c>
      <x:c r="D522" s="23" t="str">
        <x:v>yes</x:v>
      </x:c>
      <x:c r="E522" s="23" t="str">
        <x:v>no</x:v>
      </x:c>
      <x:c r="F522" s="23" t="str">
        <x:v>dpsnorkel</x:v>
      </x:c>
      <x:c r="G522" s="23" t="str"/>
      <x:c r="H522" s="24" t="n">
        <x:v>26</x:v>
      </x:c>
      <x:c r="I522" s="24" t="n">
        <x:v>14</x:v>
      </x:c>
      <x:c r="J522" s="25" t="n">
        <x:v>818.966</x:v>
      </x:c>
      <x:c r="K522" s="24" t="n">
        <x:v>36</x:v>
      </x:c>
      <x:c r="L522" s="24" t="n">
        <x:v>14</x:v>
      </x:c>
      <x:c r="M522" s="24" t="n">
        <x:v>4</x:v>
      </x:c>
      <x:c r="N522" s="23" t="str">
        <x:v>absent</x:v>
      </x:c>
      <x:c r="O522" s="23" t="str">
        <x:v>2f8cf233151da972d91127f3edcd3e1181cdd210</x:v>
      </x:c>
      <x:c r="P522" s="23" t="str"/>
      <x:c r="Q522" s="23" t="str">
        <x:v>observed</x:v>
      </x:c>
      <x:c r="R522" s="23" t="str">
        <x:v>pass</x:v>
      </x:c>
      <x:c r="S522" s="23" t="str">
        <x:v>pass</x:v>
      </x:c>
      <x:c r="T522" s="23" t="str">
        <x:v>pass</x:v>
      </x:c>
      <x:c r="U522" s="24" t="n">
        <x:v>7</x:v>
      </x:c>
      <x:c r="V522" s="24" t="n">
        <x:v>6</x:v>
      </x:c>
      <x:c r="W522" s="27" t="str">
        <x:v>https://github.com/harbor-framework/terminal-bench/pull/544</x:v>
      </x:c>
      <x:c r="X522" s="27" t="str"/>
      <x:c r="Y522" s="27" t="str">
        <x:v>https://github.com/harbor-framework/terminal-bench/pull/544#issuecomment-4392391610</x:v>
      </x:c>
      <x:c r="Z522" s="27" t="str">
        <x:v>https://github.com/harbor-framework/terminal-bench/pull/544#issuecomment-4392391031</x:v>
      </x:c>
      <x:c r="AA522" s="27" t="str">
        <x:v>https://github.com/harbor-framework/terminal-bench/pull/544#issuecomment-4392392931</x:v>
      </x:c>
      <x:c r="AB522" s="27" t="str">
        <x:v>https://github.com/harbor-framework/terminal-bench/pull/544#issuecomment-4392392575</x:v>
      </x:c>
      <x:c r="AC522" s="27" t="str">
        <x:v>https://github.com/harbor-framework/terminal-bench/pull/544#issuecomment-4637322882</x:v>
      </x:c>
      <x:c r="AD522" s="27" t="str">
        <x:v>https://github.com/harbor-framework/terminal-bench/pull/544#issuecomment-4626337666</x:v>
      </x:c>
      <x:c r="AE522" s="23" t="n">
        <x:v>1</x:v>
      </x:c>
      <x:c r="AF522" s="23" t="n">
        <x:v>1</x:v>
      </x:c>
      <x:c r="AG522" s="23" t="n">
        <x:v>1</x:v>
      </x:c>
      <x:c r="AH522" s="23" t="n">
        <x:v>1</x:v>
      </x:c>
      <x:c r="AI522" s="23" t="n">
        <x:v>1</x:v>
      </x:c>
      <x:c r="AJ522" s="23" t="n">
        <x:v>1</x:v>
      </x:c>
    </x:row>
    <x:row r="523" ht="22" customHeight="1">
      <x:c r="A523" s="24" t="n">
        <x:v>540</x:v>
      </x:c>
      <x:c r="B523" s="26" t="str">
        <x:v>Add Task: batched-eval-parity</x:v>
      </x:c>
      <x:c r="C523" s="23" t="str">
        <x:v>merged</x:v>
      </x:c>
      <x:c r="D523" s="23" t="str">
        <x:v>yes</x:v>
      </x:c>
      <x:c r="E523" s="23" t="str">
        <x:v>yes</x:v>
      </x:c>
      <x:c r="F523" s="23" t="str">
        <x:v>tommasocerruti</x:v>
      </x:c>
      <x:c r="G523" s="23" t="str">
        <x:v>tommasocerruti</x:v>
      </x:c>
      <x:c r="H523" s="24" t="n">
        <x:v>45</x:v>
      </x:c>
      <x:c r="I523" s="24" t="n">
        <x:v>12</x:v>
      </x:c>
      <x:c r="J523" s="25" t="n">
        <x:v>743.377</x:v>
      </x:c>
      <x:c r="K523" s="24" t="n">
        <x:v>46</x:v>
      </x:c>
      <x:c r="L523" s="24" t="n">
        <x:v>19</x:v>
      </x:c>
      <x:c r="M523" s="24" t="n">
        <x:v>6</x:v>
      </x:c>
      <x:c r="N523" s="23" t="str">
        <x:v>exact</x:v>
      </x:c>
      <x:c r="O523" s="23" t="str">
        <x:v>d8cbfcef51cceda38c7db13920ef5c672ef76c98</x:v>
      </x:c>
      <x:c r="P523" s="23" t="str">
        <x:v>16ba736bae13ee7258bbd74cca085045f1c93142</x:v>
      </x:c>
      <x:c r="Q523" s="23" t="str">
        <x:v>observed</x:v>
      </x:c>
      <x:c r="R523" s="23" t="str">
        <x:v>pass</x:v>
      </x:c>
      <x:c r="S523" s="23" t="str">
        <x:v>pass</x:v>
      </x:c>
      <x:c r="T523" s="23" t="str">
        <x:v>pass</x:v>
      </x:c>
      <x:c r="U523" s="24" t="n">
        <x:v>9</x:v>
      </x:c>
      <x:c r="V523" s="24" t="n">
        <x:v>8</x:v>
      </x:c>
      <x:c r="W523" s="27" t="str">
        <x:v>https://github.com/harbor-framework/terminal-bench/pull/540</x:v>
      </x:c>
      <x:c r="X523" s="27" t="str">
        <x:v>https://discord.com/channels/1360039261361012928/1500935793731178623</x:v>
      </x:c>
      <x:c r="Y523" s="27" t="str">
        <x:v>https://github.com/harbor-framework/terminal-bench/pull/540#issuecomment-4390794242</x:v>
      </x:c>
      <x:c r="Z523" s="27" t="str">
        <x:v>https://github.com/harbor-framework/terminal-bench/pull/540#issuecomment-4390793788</x:v>
      </x:c>
      <x:c r="AA523" s="27" t="str">
        <x:v>https://github.com/harbor-framework/terminal-bench/pull/540#issuecomment-4390794663</x:v>
      </x:c>
      <x:c r="AB523" s="27" t="str">
        <x:v>https://github.com/harbor-framework/terminal-bench/pull/540#issuecomment-4390794594</x:v>
      </x:c>
      <x:c r="AC523" s="27" t="str">
        <x:v>https://github.com/harbor-framework/terminal-bench/pull/540#issuecomment-4595331481</x:v>
      </x:c>
      <x:c r="AD523" s="27" t="str">
        <x:v>https://github.com/harbor-framework/terminal-bench/pull/540#issuecomment-4513149028</x:v>
      </x:c>
      <x:c r="AE523" s="23" t="n">
        <x:v>1</x:v>
      </x:c>
      <x:c r="AF523" s="23" t="n">
        <x:v>1</x:v>
      </x:c>
      <x:c r="AG523" s="23" t="n">
        <x:v>1</x:v>
      </x:c>
      <x:c r="AH523" s="23" t="n">
        <x:v>1</x:v>
      </x:c>
      <x:c r="AI523" s="23" t="n">
        <x:v>1</x:v>
      </x:c>
      <x:c r="AJ523" s="23" t="n">
        <x:v>1</x:v>
      </x:c>
    </x:row>
    <x:row r="524" ht="22" customHeight="1">
      <x:c r="A524" s="24" t="n">
        <x:v>524</x:v>
      </x:c>
      <x:c r="B524" s="26" t="str">
        <x:v>Add Task:  rtl-mac-frm</x:v>
      </x:c>
      <x:c r="C524" s="23" t="str">
        <x:v>closed</x:v>
      </x:c>
      <x:c r="D524" s="23" t="str">
        <x:v>yes</x:v>
      </x:c>
      <x:c r="E524" s="23" t="str">
        <x:v>no</x:v>
      </x:c>
      <x:c r="F524" s="23" t="str">
        <x:v>boqiny</x:v>
      </x:c>
      <x:c r="G524" s="23" t="str"/>
      <x:c r="H524" s="24" t="n">
        <x:v>8</x:v>
      </x:c>
      <x:c r="I524" s="24" t="n">
        <x:v>8</x:v>
      </x:c>
      <x:c r="J524" s="25" t="n">
        <x:v>123.108</x:v>
      </x:c>
      <x:c r="K524" s="24" t="n">
        <x:v>16</x:v>
      </x:c>
      <x:c r="L524" s="24" t="n">
        <x:v>1</x:v>
      </x:c>
      <x:c r="M524" s="24" t="n">
        <x:v>0</x:v>
      </x:c>
      <x:c r="N524" s="23" t="str">
        <x:v>exact</x:v>
      </x:c>
      <x:c r="O524" s="23" t="str">
        <x:v>23f424c16a25ee355383d8076e6b90173f151a33</x:v>
      </x:c>
      <x:c r="P524" s="23" t="str"/>
      <x:c r="Q524" s="23" t="str">
        <x:v>observed</x:v>
      </x:c>
      <x:c r="R524" s="23" t="str">
        <x:v>pass</x:v>
      </x:c>
      <x:c r="S524" s="23" t="str">
        <x:v>unavailable</x:v>
      </x:c>
      <x:c r="T524" s="23" t="str">
        <x:v>fail</x:v>
      </x:c>
      <x:c r="U524" s="24" t="n">
        <x:v>5</x:v>
      </x:c>
      <x:c r="V524" s="24" t="n">
        <x:v>5</x:v>
      </x:c>
      <x:c r="W524" s="27" t="str">
        <x:v>https://github.com/harbor-framework/terminal-bench/pull/524</x:v>
      </x:c>
      <x:c r="X524" s="27" t="str">
        <x:v>https://discord.com/channels/1360039261361012928/1500619328310087822</x:v>
      </x:c>
      <x:c r="Y524" s="27" t="str">
        <x:v>https://github.com/harbor-framework/terminal-bench/pull/524#issuecomment-4384800098</x:v>
      </x:c>
      <x:c r="Z524" s="27" t="str">
        <x:v>https://github.com/harbor-framework/terminal-bench/pull/524#issuecomment-4384799095</x:v>
      </x:c>
      <x:c r="AA524" s="27" t="str">
        <x:v>https://github.com/harbor-framework/terminal-bench/pull/524#issuecomment-4384800222</x:v>
      </x:c>
      <x:c r="AB524" s="27" t="str">
        <x:v>https://github.com/harbor-framework/terminal-bench/pull/524#issuecomment-4384800030</x:v>
      </x:c>
      <x:c r="AC524" s="27" t="str">
        <x:v>https://github.com/harbor-framework/terminal-bench/pull/524#issuecomment-4413977874</x:v>
      </x:c>
      <x:c r="AD524" s="27" t="str">
        <x:v>https://github.com/harbor-framework/terminal-bench/pull/524#issuecomment-4413920157</x:v>
      </x:c>
      <x:c r="AE524" s="23" t="n">
        <x:v>1</x:v>
      </x:c>
      <x:c r="AF524" s="23" t="n">
        <x:v>1</x:v>
      </x:c>
      <x:c r="AG524" s="23" t="n">
        <x:v>1</x:v>
      </x:c>
      <x:c r="AH524" s="23" t="n">
        <x:v>1</x:v>
      </x:c>
      <x:c r="AI524" s="23" t="n">
        <x:v>1</x:v>
      </x:c>
      <x:c r="AJ524" s="23" t="n">
        <x:v>1</x:v>
      </x:c>
    </x:row>
    <x:row r="525" ht="22" customHeight="1">
      <x:c r="A525" s="24" t="n">
        <x:v>523</x:v>
      </x:c>
      <x:c r="B525" s="26" t="str">
        <x:v>Add task: live-database-cutover</x:v>
      </x:c>
      <x:c r="C525" s="23" t="str">
        <x:v>merged</x:v>
      </x:c>
      <x:c r="D525" s="23" t="str">
        <x:v>yes</x:v>
      </x:c>
      <x:c r="E525" s="23" t="str">
        <x:v>yes</x:v>
      </x:c>
      <x:c r="F525" s="23" t="str">
        <x:v>ssatia</x:v>
      </x:c>
      <x:c r="G525" s="23" t="str">
        <x:v>RyanMarten</x:v>
      </x:c>
      <x:c r="H525" s="24" t="n">
        <x:v>32</x:v>
      </x:c>
      <x:c r="I525" s="24" t="n">
        <x:v>15</x:v>
      </x:c>
      <x:c r="J525" s="25" t="n">
        <x:v>1581.405</x:v>
      </x:c>
      <x:c r="K525" s="24" t="n">
        <x:v>50</x:v>
      </x:c>
      <x:c r="L525" s="24" t="n">
        <x:v>20</x:v>
      </x:c>
      <x:c r="M525" s="24" t="n">
        <x:v>22</x:v>
      </x:c>
      <x:c r="N525" s="23" t="str">
        <x:v>exact</x:v>
      </x:c>
      <x:c r="O525" s="23" t="str">
        <x:v>e2cdb04f622911b80b6fce2cab8ca15829cd53fb</x:v>
      </x:c>
      <x:c r="P525" s="23" t="str">
        <x:v>3a99ae06d89648e32ab1e9d670b2cb4e0a00e1e3</x:v>
      </x:c>
      <x:c r="Q525" s="23" t="str">
        <x:v>observed</x:v>
      </x:c>
      <x:c r="R525" s="23" t="str">
        <x:v>pass</x:v>
      </x:c>
      <x:c r="S525" s="23" t="str">
        <x:v>pass</x:v>
      </x:c>
      <x:c r="T525" s="23" t="str">
        <x:v>pass</x:v>
      </x:c>
      <x:c r="U525" s="24" t="n">
        <x:v>9</x:v>
      </x:c>
      <x:c r="V525" s="24" t="n">
        <x:v>5</x:v>
      </x:c>
      <x:c r="W525" s="27" t="str">
        <x:v>https://github.com/harbor-framework/terminal-bench/pull/523</x:v>
      </x:c>
      <x:c r="X525" s="27" t="str">
        <x:v>https://github.com/harbor-framework/terminal-bench-3/discussions/513</x:v>
      </x:c>
      <x:c r="Y525" s="27" t="str">
        <x:v>https://github.com/harbor-framework/terminal-bench/pull/523#issuecomment-4383962987</x:v>
      </x:c>
      <x:c r="Z525" s="27" t="str">
        <x:v>https://github.com/harbor-framework/terminal-bench/pull/523#issuecomment-4383962381</x:v>
      </x:c>
      <x:c r="AA525" s="27" t="str">
        <x:v>https://github.com/harbor-framework/terminal-bench/pull/523#issuecomment-4383963540</x:v>
      </x:c>
      <x:c r="AB525" s="27" t="str">
        <x:v>https://github.com/harbor-framework/terminal-bench/pull/523#issuecomment-4383963937</x:v>
      </x:c>
      <x:c r="AC525" s="27" t="str">
        <x:v>https://github.com/harbor-framework/terminal-bench/pull/523#issuecomment-4871361192</x:v>
      </x:c>
      <x:c r="AD525" s="27" t="str">
        <x:v>https://github.com/harbor-framework/terminal-bench/pull/523#issuecomment-4871361556</x:v>
      </x:c>
      <x:c r="AE525" s="23" t="n">
        <x:v>1</x:v>
      </x:c>
      <x:c r="AF525" s="23" t="n">
        <x:v>1</x:v>
      </x:c>
      <x:c r="AG525" s="23" t="n">
        <x:v>1</x:v>
      </x:c>
      <x:c r="AH525" s="23" t="n">
        <x:v>1</x:v>
      </x:c>
      <x:c r="AI525" s="23" t="n">
        <x:v>1</x:v>
      </x:c>
      <x:c r="AJ525" s="23" t="n">
        <x:v>1</x:v>
      </x:c>
    </x:row>
    <x:row r="526" ht="22" customHeight="1">
      <x:c r="A526" s="24" t="n">
        <x:v>522</x:v>
      </x:c>
      <x:c r="B526" s="26" t="str">
        <x:v>Add task: shadow-relay</x:v>
      </x:c>
      <x:c r="C526" s="23" t="str">
        <x:v>merged</x:v>
      </x:c>
      <x:c r="D526" s="23" t="str">
        <x:v>yes</x:v>
      </x:c>
      <x:c r="E526" s="23" t="str">
        <x:v>yes</x:v>
      </x:c>
      <x:c r="F526" s="23" t="str">
        <x:v>dpsnorkel</x:v>
      </x:c>
      <x:c r="G526" s="23" t="str">
        <x:v>dwahdany</x:v>
      </x:c>
      <x:c r="H526" s="24" t="n">
        <x:v>10</x:v>
      </x:c>
      <x:c r="I526" s="24" t="n">
        <x:v>11</x:v>
      </x:c>
      <x:c r="J526" s="25" t="n">
        <x:v>1163.855</x:v>
      </x:c>
      <x:c r="K526" s="24" t="n">
        <x:v>27</x:v>
      </x:c>
      <x:c r="L526" s="24" t="n">
        <x:v>12</x:v>
      </x:c>
      <x:c r="M526" s="24" t="n">
        <x:v>4</x:v>
      </x:c>
      <x:c r="N526" s="23" t="str">
        <x:v>absent</x:v>
      </x:c>
      <x:c r="O526" s="23" t="str">
        <x:v>c34ed8a162c732b813cf4af72be390ec9d71c3ad</x:v>
      </x:c>
      <x:c r="P526" s="23" t="str">
        <x:v>7c74204cc476bd3574dfdcfa51710233edf81068</x:v>
      </x:c>
      <x:c r="Q526" s="23" t="str">
        <x:v>observed</x:v>
      </x:c>
      <x:c r="R526" s="23" t="str">
        <x:v>pass</x:v>
      </x:c>
      <x:c r="S526" s="23" t="str">
        <x:v>pass</x:v>
      </x:c>
      <x:c r="T526" s="23" t="str">
        <x:v>pass</x:v>
      </x:c>
      <x:c r="U526" s="24" t="n">
        <x:v>4</x:v>
      </x:c>
      <x:c r="V526" s="24" t="n">
        <x:v>2</x:v>
      </x:c>
      <x:c r="W526" s="27" t="str">
        <x:v>https://github.com/harbor-framework/terminal-bench/pull/522</x:v>
      </x:c>
      <x:c r="X526" s="27" t="str"/>
      <x:c r="Y526" s="27" t="str">
        <x:v>https://github.com/harbor-framework/terminal-bench/pull/522#issuecomment-4383446499</x:v>
      </x:c>
      <x:c r="Z526" s="27" t="str">
        <x:v>https://github.com/harbor-framework/terminal-bench/pull/522#issuecomment-4383446175</x:v>
      </x:c>
      <x:c r="AA526" s="27" t="str">
        <x:v>https://github.com/harbor-framework/terminal-bench/pull/522#issuecomment-4383447156</x:v>
      </x:c>
      <x:c r="AB526" s="27" t="str">
        <x:v>https://github.com/harbor-framework/terminal-bench/pull/522#issuecomment-4383446758</x:v>
      </x:c>
      <x:c r="AC526" s="27" t="str">
        <x:v>https://github.com/harbor-framework/terminal-bench/pull/522#issuecomment-4642819481</x:v>
      </x:c>
      <x:c r="AD526" s="27" t="str">
        <x:v>https://github.com/harbor-framework/terminal-bench/pull/522#issuecomment-4394167573</x:v>
      </x:c>
      <x:c r="AE526" s="23" t="n">
        <x:v>1</x:v>
      </x:c>
      <x:c r="AF526" s="23" t="n">
        <x:v>1</x:v>
      </x:c>
      <x:c r="AG526" s="23" t="n">
        <x:v>1</x:v>
      </x:c>
      <x:c r="AH526" s="23" t="n">
        <x:v>1</x:v>
      </x:c>
      <x:c r="AI526" s="23" t="n">
        <x:v>1</x:v>
      </x:c>
      <x:c r="AJ526" s="23" t="n">
        <x:v>1</x:v>
      </x:c>
    </x:row>
    <x:row r="527" ht="22" customHeight="1">
      <x:c r="A527" s="24" t="n">
        <x:v>511</x:v>
      </x:c>
      <x:c r="B527" s="26" t="str">
        <x:v>[DO NOT REVIEW - verification only] distributed-bm25 rewrite trials</x:v>
      </x:c>
      <x:c r="C527" s="23" t="str">
        <x:v>closed</x:v>
      </x:c>
      <x:c r="D527" s="23" t="str">
        <x:v>yes</x:v>
      </x:c>
      <x:c r="E527" s="23" t="str">
        <x:v>no</x:v>
      </x:c>
      <x:c r="F527" s="23" t="str">
        <x:v>JianBingJuanDaCong</x:v>
      </x:c>
      <x:c r="G527" s="23" t="str"/>
      <x:c r="H527" s="24" t="n">
        <x:v>59</x:v>
      </x:c>
      <x:c r="I527" s="24" t="n">
        <x:v>3</x:v>
      </x:c>
      <x:c r="J527" s="25" t="n">
        <x:v>0.066</x:v>
      </x:c>
      <x:c r="K527" s="24" t="n">
        <x:v>7</x:v>
      </x:c>
      <x:c r="L527" s="24" t="n">
        <x:v>0</x:v>
      </x:c>
      <x:c r="M527" s="24" t="n">
        <x:v>0</x:v>
      </x:c>
      <x:c r="N527" s="23" t="str">
        <x:v>absent</x:v>
      </x:c>
      <x:c r="O527" s="23" t="str">
        <x:v>6a0f5298e10773f5931626a2c8537c1cc89f307f</x:v>
      </x:c>
      <x:c r="P527" s="23" t="str"/>
      <x:c r="Q527" s="23" t="str">
        <x:v>observed</x:v>
      </x:c>
      <x:c r="R527" s="23" t="str">
        <x:v>pass</x:v>
      </x:c>
      <x:c r="S527" s="23" t="str">
        <x:v>pass</x:v>
      </x:c>
      <x:c r="T527" s="23" t="str">
        <x:v>pass</x:v>
      </x:c>
      <x:c r="U527" s="24" t="str"/>
      <x:c r="V527" s="24" t="str"/>
      <x:c r="W527" s="27" t="str">
        <x:v>https://github.com/harbor-framework/terminal-bench/pull/511</x:v>
      </x:c>
      <x:c r="X527" s="27" t="str"/>
      <x:c r="Y527" s="27" t="str">
        <x:v>https://github.com/harbor-framework/terminal-bench/pull/511#issuecomment-4369021449</x:v>
      </x:c>
      <x:c r="Z527" s="27" t="str">
        <x:v>https://github.com/harbor-framework/terminal-bench/pull/511#issuecomment-4369021411</x:v>
      </x:c>
      <x:c r="AA527" s="27" t="str">
        <x:v>https://github.com/harbor-framework/terminal-bench/pull/511#issuecomment-4369022119</x:v>
      </x:c>
      <x:c r="AB527" s="27" t="str">
        <x:v>https://github.com/harbor-framework/terminal-bench/pull/511#issuecomment-4369022956</x:v>
      </x:c>
      <x:c r="AC527" s="27" t="str"/>
      <x:c r="AD527" s="27" t="str"/>
      <x:c r="AE527" s="23" t="n">
        <x:v>1</x:v>
      </x:c>
      <x:c r="AF527" s="23" t="n">
        <x:v>1</x:v>
      </x:c>
      <x:c r="AG527" s="23" t="n">
        <x:v>1</x:v>
      </x:c>
      <x:c r="AH527" s="23" t="n">
        <x:v>1</x:v>
      </x:c>
      <x:c r="AI527" s="23" t="n">
        <x:v>0</x:v>
      </x:c>
      <x:c r="AJ527" s="23" t="n">
        <x:v>0</x:v>
      </x:c>
    </x:row>
    <x:row r="528" ht="22" customHeight="1">
      <x:c r="A528" s="24" t="n">
        <x:v>508</x:v>
      </x:c>
      <x:c r="B528" s="26" t="str">
        <x:v>Merge template/main: hello-world schema_version, task-slug check, etc.</x:v>
      </x:c>
      <x:c r="C528" s="23" t="str">
        <x:v>merged</x:v>
      </x:c>
      <x:c r="D528" s="23" t="str">
        <x:v>no</x:v>
      </x:c>
      <x:c r="E528" s="23" t="str">
        <x:v>no</x:v>
      </x:c>
      <x:c r="F528" s="23" t="str">
        <x:v>RyanMarten</x:v>
      </x:c>
      <x:c r="G528" s="23" t="str">
        <x:v>RyanMarten</x:v>
      </x:c>
      <x:c r="H528" s="24" t="n">
        <x:v>51</x:v>
      </x:c>
      <x:c r="I528" s="24" t="n">
        <x:v>28</x:v>
      </x:c>
      <x:c r="J528" s="25" t="n">
        <x:v>1.071</x:v>
      </x:c>
      <x:c r="K528" s="24" t="n">
        <x:v>9</x:v>
      </x:c>
      <x:c r="L528" s="24" t="n">
        <x:v>0</x:v>
      </x:c>
      <x:c r="M528" s="24" t="n">
        <x:v>0</x:v>
      </x:c>
      <x:c r="N528" s="23" t="str">
        <x:v>absent</x:v>
      </x:c>
      <x:c r="O528" s="23" t="str">
        <x:v>1b0c26d7e6b784606c7d238bb19aab941782492a</x:v>
      </x:c>
      <x:c r="P528" s="23" t="str">
        <x:v>af2249e0c8f4466e9dc315a60f2033cd6fea6566</x:v>
      </x:c>
      <x:c r="Q528" s="23" t="str">
        <x:v>warning</x:v>
      </x:c>
      <x:c r="R528" s="23" t="str">
        <x:v>pass</x:v>
      </x:c>
      <x:c r="S528" s="23" t="str">
        <x:v>unknown</x:v>
      </x:c>
      <x:c r="T528" s="23" t="str">
        <x:v>pass</x:v>
      </x:c>
      <x:c r="U528" s="24" t="n">
        <x:v>2</x:v>
      </x:c>
      <x:c r="V528" s="24" t="n">
        <x:v>2</x:v>
      </x:c>
      <x:c r="W528" s="27" t="str">
        <x:v>https://github.com/harbor-framework/terminal-bench/pull/508</x:v>
      </x:c>
      <x:c r="X528" s="27" t="str"/>
      <x:c r="Y528" s="27" t="str">
        <x:v>https://github.com/harbor-framework/terminal-bench/pull/508#issuecomment-4367418421</x:v>
      </x:c>
      <x:c r="Z528" s="27" t="str">
        <x:v>https://github.com/harbor-framework/terminal-bench/pull/508#issuecomment-4367418352</x:v>
      </x:c>
      <x:c r="AA528" s="27" t="str">
        <x:v>https://github.com/harbor-framework/terminal-bench/pull/508#issuecomment-4367418576</x:v>
      </x:c>
      <x:c r="AB528" s="27" t="str">
        <x:v>https://github.com/harbor-framework/terminal-bench/pull/508#issuecomment-4367418733</x:v>
      </x:c>
      <x:c r="AC528" s="27" t="str">
        <x:v>https://github.com/harbor-framework/terminal-bench/pull/508#issuecomment-4367541424</x:v>
      </x:c>
      <x:c r="AD528" s="27" t="str">
        <x:v>https://github.com/harbor-framework/terminal-bench/pull/508#issuecomment-4367541584</x:v>
      </x:c>
      <x:c r="AE528" s="23" t="n">
        <x:v>1</x:v>
      </x:c>
      <x:c r="AF528" s="23" t="n">
        <x:v>1</x:v>
      </x:c>
      <x:c r="AG528" s="23" t="n">
        <x:v>1</x:v>
      </x:c>
      <x:c r="AH528" s="23" t="n">
        <x:v>1</x:v>
      </x:c>
      <x:c r="AI528" s="23" t="n">
        <x:v>1</x:v>
      </x:c>
      <x:c r="AJ528" s="23" t="n">
        <x:v>1</x:v>
      </x:c>
    </x:row>
    <x:row r="529" ht="22" customHeight="1">
      <x:c r="A529" s="24" t="n">
        <x:v>505</x:v>
      </x:c>
      <x:c r="B529" s="26" t="str">
        <x:v>Task: undocumented-protocol-client</x:v>
      </x:c>
      <x:c r="C529" s="23" t="str">
        <x:v>closed</x:v>
      </x:c>
      <x:c r="D529" s="23" t="str">
        <x:v>yes</x:v>
      </x:c>
      <x:c r="E529" s="23" t="str">
        <x:v>no</x:v>
      </x:c>
      <x:c r="F529" s="23" t="str">
        <x:v>predator2k</x:v>
      </x:c>
      <x:c r="G529" s="23" t="str"/>
      <x:c r="H529" s="24" t="n">
        <x:v>30</x:v>
      </x:c>
      <x:c r="I529" s="24" t="n">
        <x:v>10</x:v>
      </x:c>
      <x:c r="J529" s="25" t="n">
        <x:v>923.194</x:v>
      </x:c>
      <x:c r="K529" s="24" t="n">
        <x:v>31</x:v>
      </x:c>
      <x:c r="L529" s="24" t="n">
        <x:v>11</x:v>
      </x:c>
      <x:c r="M529" s="24" t="n">
        <x:v>5</x:v>
      </x:c>
      <x:c r="N529" s="23" t="str">
        <x:v>absent</x:v>
      </x:c>
      <x:c r="O529" s="23" t="str">
        <x:v>15532fc213f58d78d58b4f52c0593097b551f7ba</x:v>
      </x:c>
      <x:c r="P529" s="23" t="str"/>
      <x:c r="Q529" s="23" t="str">
        <x:v>observed</x:v>
      </x:c>
      <x:c r="R529" s="23" t="str">
        <x:v>pass</x:v>
      </x:c>
      <x:c r="S529" s="23" t="str">
        <x:v>pass</x:v>
      </x:c>
      <x:c r="T529" s="23" t="str">
        <x:v>fail</x:v>
      </x:c>
      <x:c r="U529" s="24" t="n">
        <x:v>5</x:v>
      </x:c>
      <x:c r="V529" s="24" t="n">
        <x:v>4</x:v>
      </x:c>
      <x:c r="W529" s="27" t="str">
        <x:v>https://github.com/harbor-framework/terminal-bench/pull/505</x:v>
      </x:c>
      <x:c r="X529" s="27" t="str"/>
      <x:c r="Y529" s="27" t="str">
        <x:v>https://github.com/harbor-framework/terminal-bench/pull/505#issuecomment-4365299580</x:v>
      </x:c>
      <x:c r="Z529" s="27" t="str">
        <x:v>https://github.com/harbor-framework/terminal-bench/pull/505#issuecomment-4365299513</x:v>
      </x:c>
      <x:c r="AA529" s="27" t="str">
        <x:v>https://github.com/harbor-framework/terminal-bench/pull/505#issuecomment-4365299822</x:v>
      </x:c>
      <x:c r="AB529" s="27" t="str">
        <x:v>https://github.com/harbor-framework/terminal-bench/pull/505#issuecomment-4365299675</x:v>
      </x:c>
      <x:c r="AC529" s="27" t="str">
        <x:v>https://github.com/harbor-framework/terminal-bench/pull/505#issuecomment-4527297071</x:v>
      </x:c>
      <x:c r="AD529" s="27" t="str">
        <x:v>https://github.com/harbor-framework/terminal-bench/pull/505#issuecomment-4527094833</x:v>
      </x:c>
      <x:c r="AE529" s="23" t="n">
        <x:v>1</x:v>
      </x:c>
      <x:c r="AF529" s="23" t="n">
        <x:v>1</x:v>
      </x:c>
      <x:c r="AG529" s="23" t="n">
        <x:v>1</x:v>
      </x:c>
      <x:c r="AH529" s="23" t="n">
        <x:v>1</x:v>
      </x:c>
      <x:c r="AI529" s="23" t="n">
        <x:v>1</x:v>
      </x:c>
      <x:c r="AJ529" s="23" t="n">
        <x:v>1</x:v>
      </x:c>
    </x:row>
    <x:row r="530" ht="22" customHeight="1">
      <x:c r="A530" s="24" t="n">
        <x:v>504</x:v>
      </x:c>
      <x:c r="B530" s="26" t="str">
        <x:v>Add task: subgaussian-mgf-tactic</x:v>
      </x:c>
      <x:c r="C530" s="23" t="str">
        <x:v>merged</x:v>
      </x:c>
      <x:c r="D530" s="23" t="str">
        <x:v>yes</x:v>
      </x:c>
      <x:c r="E530" s="23" t="str">
        <x:v>no</x:v>
      </x:c>
      <x:c r="F530" s="23" t="str">
        <x:v>gsankar967</x:v>
      </x:c>
      <x:c r="G530" s="23" t="str">
        <x:v>AllenGrahamHart</x:v>
      </x:c>
      <x:c r="H530" s="24" t="n">
        <x:v>25</x:v>
      </x:c>
      <x:c r="I530" s="24" t="n">
        <x:v>34</x:v>
      </x:c>
      <x:c r="J530" s="25" t="n">
        <x:v>849.286</x:v>
      </x:c>
      <x:c r="K530" s="24" t="n">
        <x:v>74</x:v>
      </x:c>
      <x:c r="L530" s="24" t="n">
        <x:v>42</x:v>
      </x:c>
      <x:c r="M530" s="24" t="n">
        <x:v>11</x:v>
      </x:c>
      <x:c r="N530" s="23" t="str">
        <x:v>absent</x:v>
      </x:c>
      <x:c r="O530" s="23" t="str">
        <x:v>c711761a3a70f1084228855c048cc1a95764c3d1</x:v>
      </x:c>
      <x:c r="P530" s="23" t="str">
        <x:v>baec5464b553bcbd213e9164b3b673c21e014c7c</x:v>
      </x:c>
      <x:c r="Q530" s="23" t="str">
        <x:v>observed</x:v>
      </x:c>
      <x:c r="R530" s="23" t="str">
        <x:v>pass</x:v>
      </x:c>
      <x:c r="S530" s="23" t="str">
        <x:v>pass</x:v>
      </x:c>
      <x:c r="T530" s="23" t="str">
        <x:v>pass</x:v>
      </x:c>
      <x:c r="U530" s="24" t="n">
        <x:v>16</x:v>
      </x:c>
      <x:c r="V530" s="24" t="n">
        <x:v>12</x:v>
      </x:c>
      <x:c r="W530" s="27" t="str">
        <x:v>https://github.com/harbor-framework/terminal-bench/pull/504</x:v>
      </x:c>
      <x:c r="X530" s="27" t="str"/>
      <x:c r="Y530" s="27" t="str">
        <x:v>https://github.com/harbor-framework/terminal-bench/pull/504#issuecomment-4365284614</x:v>
      </x:c>
      <x:c r="Z530" s="27" t="str">
        <x:v>https://github.com/harbor-framework/terminal-bench/pull/504#issuecomment-4365284477</x:v>
      </x:c>
      <x:c r="AA530" s="27" t="str">
        <x:v>https://github.com/harbor-framework/terminal-bench/pull/504#issuecomment-4365284729</x:v>
      </x:c>
      <x:c r="AB530" s="27" t="str">
        <x:v>https://github.com/harbor-framework/terminal-bench/pull/504#issuecomment-4365284701</x:v>
      </x:c>
      <x:c r="AC530" s="27" t="str">
        <x:v>https://github.com/harbor-framework/terminal-bench/pull/504#issuecomment-4618630656</x:v>
      </x:c>
      <x:c r="AD530" s="27" t="str">
        <x:v>https://github.com/harbor-framework/terminal-bench/pull/504#issuecomment-4582399786</x:v>
      </x:c>
      <x:c r="AE530" s="23" t="n">
        <x:v>1</x:v>
      </x:c>
      <x:c r="AF530" s="23" t="n">
        <x:v>1</x:v>
      </x:c>
      <x:c r="AG530" s="23" t="n">
        <x:v>1</x:v>
      </x:c>
      <x:c r="AH530" s="23" t="n">
        <x:v>1</x:v>
      </x:c>
      <x:c r="AI530" s="23" t="n">
        <x:v>1</x:v>
      </x:c>
      <x:c r="AJ530" s="23" t="n">
        <x:v>1</x:v>
      </x:c>
    </x:row>
    <x:row r="531" ht="22" customHeight="1">
      <x:c r="A531" s="24" t="n">
        <x:v>503</x:v>
      </x:c>
      <x:c r="B531" s="26" t="str">
        <x:v>Add task: math-eval-grader</x:v>
      </x:c>
      <x:c r="C531" s="23" t="str">
        <x:v>merged</x:v>
      </x:c>
      <x:c r="D531" s="23" t="str">
        <x:v>yes</x:v>
      </x:c>
      <x:c r="E531" s="23" t="str">
        <x:v>yes</x:v>
      </x:c>
      <x:c r="F531" s="23" t="str">
        <x:v>shengrui-lyu</x:v>
      </x:c>
      <x:c r="G531" s="23" t="str">
        <x:v>tommasocerruti</x:v>
      </x:c>
      <x:c r="H531" s="24" t="n">
        <x:v>50</x:v>
      </x:c>
      <x:c r="I531" s="24" t="n">
        <x:v>33</x:v>
      </x:c>
      <x:c r="J531" s="25" t="n">
        <x:v>878.647</x:v>
      </x:c>
      <x:c r="K531" s="24" t="n">
        <x:v>71</x:v>
      </x:c>
      <x:c r="L531" s="24" t="n">
        <x:v>38</x:v>
      </x:c>
      <x:c r="M531" s="24" t="n">
        <x:v>9</x:v>
      </x:c>
      <x:c r="N531" s="23" t="str">
        <x:v>absent</x:v>
      </x:c>
      <x:c r="O531" s="23" t="str">
        <x:v>9627eec6c1d9316e43d3fdc1914bd1e5cf5c9d31</x:v>
      </x:c>
      <x:c r="P531" s="23" t="str">
        <x:v>1d71c30316ee41f5e1df81e92966d86df4a812ea</x:v>
      </x:c>
      <x:c r="Q531" s="23" t="str">
        <x:v>observed</x:v>
      </x:c>
      <x:c r="R531" s="23" t="str">
        <x:v>pass</x:v>
      </x:c>
      <x:c r="S531" s="23" t="str">
        <x:v>pass</x:v>
      </x:c>
      <x:c r="T531" s="23" t="str">
        <x:v>pass</x:v>
      </x:c>
      <x:c r="U531" s="24" t="n">
        <x:v>17</x:v>
      </x:c>
      <x:c r="V531" s="24" t="n">
        <x:v>12</x:v>
      </x:c>
      <x:c r="W531" s="27" t="str">
        <x:v>https://github.com/harbor-framework/terminal-bench/pull/503</x:v>
      </x:c>
      <x:c r="X531" s="27" t="str"/>
      <x:c r="Y531" s="27" t="str">
        <x:v>https://github.com/harbor-framework/terminal-bench/pull/503#issuecomment-4365133973</x:v>
      </x:c>
      <x:c r="Z531" s="27" t="str">
        <x:v>https://github.com/harbor-framework/terminal-bench/pull/503#issuecomment-4365133883</x:v>
      </x:c>
      <x:c r="AA531" s="27" t="str">
        <x:v>https://github.com/harbor-framework/terminal-bench/pull/503#issuecomment-4365134215</x:v>
      </x:c>
      <x:c r="AB531" s="27" t="str">
        <x:v>https://github.com/harbor-framework/terminal-bench/pull/503#issuecomment-4365134050</x:v>
      </x:c>
      <x:c r="AC531" s="27" t="str">
        <x:v>https://github.com/harbor-framework/terminal-bench/pull/503#issuecomment-4645812390</x:v>
      </x:c>
      <x:c r="AD531" s="27" t="str">
        <x:v>https://github.com/harbor-framework/terminal-bench/pull/503#issuecomment-4642710086</x:v>
      </x:c>
      <x:c r="AE531" s="23" t="n">
        <x:v>1</x:v>
      </x:c>
      <x:c r="AF531" s="23" t="n">
        <x:v>1</x:v>
      </x:c>
      <x:c r="AG531" s="23" t="n">
        <x:v>1</x:v>
      </x:c>
      <x:c r="AH531" s="23" t="n">
        <x:v>1</x:v>
      </x:c>
      <x:c r="AI531" s="23" t="n">
        <x:v>1</x:v>
      </x:c>
      <x:c r="AJ531" s="23" t="n">
        <x:v>1</x:v>
      </x:c>
    </x:row>
    <x:row r="532" ht="22" customHeight="1">
      <x:c r="A532" s="24" t="n">
        <x:v>501</x:v>
      </x:c>
      <x:c r="B532" s="26" t="str">
        <x:v>Optimize knn pyspark dev - query latency + java-native oracle</x:v>
      </x:c>
      <x:c r="C532" s="23" t="str">
        <x:v>closed</x:v>
      </x:c>
      <x:c r="D532" s="23" t="str">
        <x:v>yes</x:v>
      </x:c>
      <x:c r="E532" s="23" t="str">
        <x:v>no</x:v>
      </x:c>
      <x:c r="F532" s="23" t="str">
        <x:v>jasonmusespresso</x:v>
      </x:c>
      <x:c r="G532" s="23" t="str"/>
      <x:c r="H532" s="24" t="n">
        <x:v>28</x:v>
      </x:c>
      <x:c r="I532" s="24" t="n">
        <x:v>85</x:v>
      </x:c>
      <x:c r="J532" s="25" t="n">
        <x:v>671.603</x:v>
      </x:c>
      <x:c r="K532" s="24" t="n">
        <x:v>7</x:v>
      </x:c>
      <x:c r="L532" s="24" t="n">
        <x:v>2</x:v>
      </x:c>
      <x:c r="M532" s="24" t="n">
        <x:v>0</x:v>
      </x:c>
      <x:c r="N532" s="23" t="str">
        <x:v>exact</x:v>
      </x:c>
      <x:c r="O532" s="23" t="str">
        <x:v>840a807a5fac15ccd9871f603b5867616c1cda3b</x:v>
      </x:c>
      <x:c r="P532" s="23" t="str"/>
      <x:c r="Q532" s="23" t="str">
        <x:v>observed</x:v>
      </x:c>
      <x:c r="R532" s="23" t="str">
        <x:v>pass</x:v>
      </x:c>
      <x:c r="S532" s="23" t="str">
        <x:v>pass</x:v>
      </x:c>
      <x:c r="T532" s="23" t="str">
        <x:v>fail</x:v>
      </x:c>
      <x:c r="U532" s="24" t="str"/>
      <x:c r="V532" s="24" t="str"/>
      <x:c r="W532" s="27" t="str">
        <x:v>https://github.com/harbor-framework/terminal-bench/pull/501</x:v>
      </x:c>
      <x:c r="X532" s="27" t="str">
        <x:v>https://discord.com/channels/1360039261361012928/1480400954808467648</x:v>
      </x:c>
      <x:c r="Y532" s="27" t="str">
        <x:v>https://github.com/harbor-framework/terminal-bench/pull/501#issuecomment-4362857451</x:v>
      </x:c>
      <x:c r="Z532" s="27" t="str">
        <x:v>https://github.com/harbor-framework/terminal-bench/pull/501#issuecomment-4362857098</x:v>
      </x:c>
      <x:c r="AA532" s="27" t="str">
        <x:v>https://github.com/harbor-framework/terminal-bench/pull/501#issuecomment-4362857439</x:v>
      </x:c>
      <x:c r="AB532" s="27" t="str">
        <x:v>https://github.com/harbor-framework/terminal-bench/pull/501#issuecomment-4362857540</x:v>
      </x:c>
      <x:c r="AC532" s="27" t="str"/>
      <x:c r="AD532" s="27" t="str"/>
      <x:c r="AE532" s="23" t="n">
        <x:v>1</x:v>
      </x:c>
      <x:c r="AF532" s="23" t="n">
        <x:v>1</x:v>
      </x:c>
      <x:c r="AG532" s="23" t="n">
        <x:v>1</x:v>
      </x:c>
      <x:c r="AH532" s="23" t="n">
        <x:v>1</x:v>
      </x:c>
      <x:c r="AI532" s="23" t="n">
        <x:v>0</x:v>
      </x:c>
      <x:c r="AJ532" s="23" t="n">
        <x:v>0</x:v>
      </x:c>
    </x:row>
    <x:row r="533" ht="22" customHeight="1">
      <x:c r="A533" s="24" t="n">
        <x:v>500</x:v>
      </x:c>
      <x:c r="B533" s="26" t="str">
        <x:v>add the optimize-knn-pyspark task - for query latency</x:v>
      </x:c>
      <x:c r="C533" s="23" t="str">
        <x:v>closed</x:v>
      </x:c>
      <x:c r="D533" s="23" t="str">
        <x:v>yes</x:v>
      </x:c>
      <x:c r="E533" s="23" t="str">
        <x:v>no</x:v>
      </x:c>
      <x:c r="F533" s="23" t="str">
        <x:v>jasonmusespresso</x:v>
      </x:c>
      <x:c r="G533" s="23" t="str"/>
      <x:c r="H533" s="24" t="n">
        <x:v>28</x:v>
      </x:c>
      <x:c r="I533" s="24" t="n">
        <x:v>76</x:v>
      </x:c>
      <x:c r="J533" s="25" t="n">
        <x:v>475.577</x:v>
      </x:c>
      <x:c r="K533" s="24" t="n">
        <x:v>7</x:v>
      </x:c>
      <x:c r="L533" s="24" t="n">
        <x:v>2</x:v>
      </x:c>
      <x:c r="M533" s="24" t="n">
        <x:v>0</x:v>
      </x:c>
      <x:c r="N533" s="23" t="str">
        <x:v>exact</x:v>
      </x:c>
      <x:c r="O533" s="23" t="str">
        <x:v>3e7afa4b186c3429b6fef1d9cd453be7d91e6ecf</x:v>
      </x:c>
      <x:c r="P533" s="23" t="str"/>
      <x:c r="Q533" s="23" t="str">
        <x:v>observed</x:v>
      </x:c>
      <x:c r="R533" s="23" t="str">
        <x:v>pass</x:v>
      </x:c>
      <x:c r="S533" s="23" t="str">
        <x:v>pass</x:v>
      </x:c>
      <x:c r="T533" s="23" t="str">
        <x:v>fail</x:v>
      </x:c>
      <x:c r="U533" s="24" t="str"/>
      <x:c r="V533" s="24" t="str"/>
      <x:c r="W533" s="27" t="str">
        <x:v>https://github.com/harbor-framework/terminal-bench/pull/500</x:v>
      </x:c>
      <x:c r="X533" s="27" t="str">
        <x:v>https://discord.com/channels/1360039261361012928/1480400954808467648</x:v>
      </x:c>
      <x:c r="Y533" s="27" t="str">
        <x:v>https://github.com/harbor-framework/terminal-bench/pull/500#issuecomment-4362855762</x:v>
      </x:c>
      <x:c r="Z533" s="27" t="str">
        <x:v>https://github.com/harbor-framework/terminal-bench/pull/500#issuecomment-4362855532</x:v>
      </x:c>
      <x:c r="AA533" s="27" t="str">
        <x:v>https://github.com/harbor-framework/terminal-bench/pull/500#issuecomment-4362855798</x:v>
      </x:c>
      <x:c r="AB533" s="27" t="str">
        <x:v>https://github.com/harbor-framework/terminal-bench/pull/500#issuecomment-4362855793</x:v>
      </x:c>
      <x:c r="AC533" s="27" t="str"/>
      <x:c r="AD533" s="27" t="str"/>
      <x:c r="AE533" s="23" t="n">
        <x:v>1</x:v>
      </x:c>
      <x:c r="AF533" s="23" t="n">
        <x:v>1</x:v>
      </x:c>
      <x:c r="AG533" s="23" t="n">
        <x:v>1</x:v>
      </x:c>
      <x:c r="AH533" s="23" t="n">
        <x:v>1</x:v>
      </x:c>
      <x:c r="AI533" s="23" t="n">
        <x:v>0</x:v>
      </x:c>
      <x:c r="AJ533" s="23" t="n">
        <x:v>0</x:v>
      </x:c>
    </x:row>
    <x:row r="534" ht="22" customHeight="1">
      <x:c r="A534" s="24" t="n">
        <x:v>493</x:v>
      </x:c>
      <x:c r="B534" s="26" t="str">
        <x:v>[ScaleAI] Add Stochastic Optimization of Elevated Agrivoltaic Systems Using Radiative Transfer Canopy Modeling (MECH-AGRI-093)</x:v>
      </x:c>
      <x:c r="C534" s="23" t="str">
        <x:v>closed</x:v>
      </x:c>
      <x:c r="D534" s="23" t="str">
        <x:v>no</x:v>
      </x:c>
      <x:c r="E534" s="23" t="str">
        <x:v>no</x:v>
      </x:c>
      <x:c r="F534" s="23" t="str">
        <x:v>scaleai-bot</x:v>
      </x:c>
      <x:c r="G534" s="23" t="str"/>
      <x:c r="H534" s="24" t="n">
        <x:v>1</x:v>
      </x:c>
      <x:c r="I534" s="24" t="n">
        <x:v>831</x:v>
      </x:c>
      <x:c r="J534" s="25" t="n">
        <x:v>2330.355</x:v>
      </x:c>
      <x:c r="K534" s="24" t="n">
        <x:v>29</x:v>
      </x:c>
      <x:c r="L534" s="24" t="n">
        <x:v>17</x:v>
      </x:c>
      <x:c r="M534" s="24" t="n">
        <x:v>3</x:v>
      </x:c>
      <x:c r="N534" s="23" t="str">
        <x:v>absent</x:v>
      </x:c>
      <x:c r="O534" s="23" t="str">
        <x:v>56b3f683b10868512fec0f545a4d6f36a594e508</x:v>
      </x:c>
      <x:c r="P534" s="23" t="str"/>
      <x:c r="Q534" s="23" t="str">
        <x:v>observed</x:v>
      </x:c>
      <x:c r="R534" s="23" t="str">
        <x:v>pass</x:v>
      </x:c>
      <x:c r="S534" s="23" t="str">
        <x:v>pass</x:v>
      </x:c>
      <x:c r="T534" s="23" t="str">
        <x:v>pass</x:v>
      </x:c>
      <x:c r="U534" s="24" t="n">
        <x:v>4</x:v>
      </x:c>
      <x:c r="V534" s="24" t="n">
        <x:v>1</x:v>
      </x:c>
      <x:c r="W534" s="27" t="str">
        <x:v>https://github.com/harbor-framework/terminal-bench/pull/493</x:v>
      </x:c>
      <x:c r="X534" s="27" t="str"/>
      <x:c r="Y534" s="27" t="str">
        <x:v>https://github.com/harbor-framework/terminal-bench/pull/493#issuecomment-4361301235</x:v>
      </x:c>
      <x:c r="Z534" s="27" t="str">
        <x:v>https://github.com/harbor-framework/terminal-bench/pull/493#issuecomment-4361300405</x:v>
      </x:c>
      <x:c r="AA534" s="27" t="str">
        <x:v>https://github.com/harbor-framework/terminal-bench/pull/493#issuecomment-4361301961</x:v>
      </x:c>
      <x:c r="AB534" s="27" t="str">
        <x:v>https://github.com/harbor-framework/terminal-bench/pull/493#issuecomment-4361301560</x:v>
      </x:c>
      <x:c r="AC534" s="27" t="str">
        <x:v>https://github.com/harbor-framework/terminal-bench/pull/493#issuecomment-4688273522</x:v>
      </x:c>
      <x:c r="AD534" s="27" t="str">
        <x:v>https://github.com/harbor-framework/terminal-bench/pull/493#issuecomment-4361414866</x:v>
      </x:c>
      <x:c r="AE534" s="23" t="n">
        <x:v>1</x:v>
      </x:c>
      <x:c r="AF534" s="23" t="n">
        <x:v>1</x:v>
      </x:c>
      <x:c r="AG534" s="23" t="n">
        <x:v>1</x:v>
      </x:c>
      <x:c r="AH534" s="23" t="n">
        <x:v>1</x:v>
      </x:c>
      <x:c r="AI534" s="23" t="n">
        <x:v>1</x:v>
      </x:c>
      <x:c r="AJ534" s="23" t="n">
        <x:v>1</x:v>
      </x:c>
    </x:row>
    <x:row r="535" ht="22" customHeight="1">
      <x:c r="A535" s="24" t="n">
        <x:v>492</x:v>
      </x:c>
      <x:c r="B535" s="26" t="str">
        <x:v>Add math PDF accessibility benchmark task</x:v>
      </x:c>
      <x:c r="C535" s="23" t="str">
        <x:v>closed</x:v>
      </x:c>
      <x:c r="D535" s="23" t="str">
        <x:v>no</x:v>
      </x:c>
      <x:c r="E535" s="23" t="str">
        <x:v>no</x:v>
      </x:c>
      <x:c r="F535" s="23" t="str">
        <x:v>Chanbinski2</x:v>
      </x:c>
      <x:c r="G535" s="23" t="str"/>
      <x:c r="H535" s="24" t="n">
        <x:v>2</x:v>
      </x:c>
      <x:c r="I535" s="24" t="n">
        <x:v>1361</x:v>
      </x:c>
      <x:c r="J535" s="25" t="n">
        <x:v>2340.072</x:v>
      </x:c>
      <x:c r="K535" s="24" t="n">
        <x:v>58</x:v>
      </x:c>
      <x:c r="L535" s="24" t="n">
        <x:v>25</x:v>
      </x:c>
      <x:c r="M535" s="24" t="n">
        <x:v>17</x:v>
      </x:c>
      <x:c r="N535" s="23" t="str">
        <x:v>exact</x:v>
      </x:c>
      <x:c r="O535" s="23" t="str">
        <x:v>18031ab920d73cca17e9075534044ec1bda7ebb4</x:v>
      </x:c>
      <x:c r="P535" s="23" t="str"/>
      <x:c r="Q535" s="23" t="str">
        <x:v>observed</x:v>
      </x:c>
      <x:c r="R535" s="23" t="str">
        <x:v>pass</x:v>
      </x:c>
      <x:c r="S535" s="23" t="str">
        <x:v>pass</x:v>
      </x:c>
      <x:c r="T535" s="23" t="str">
        <x:v>pass</x:v>
      </x:c>
      <x:c r="U535" s="24" t="n">
        <x:v>10</x:v>
      </x:c>
      <x:c r="V535" s="24" t="n">
        <x:v>10</x:v>
      </x:c>
      <x:c r="W535" s="27" t="str">
        <x:v>https://github.com/harbor-framework/terminal-bench/pull/492</x:v>
      </x:c>
      <x:c r="X535" s="27" t="str">
        <x:v>https://discord.com/channels/1360039261361012928/1498801847207727164</x:v>
      </x:c>
      <x:c r="Y535" s="27" t="str">
        <x:v>https://github.com/harbor-framework/terminal-bench/pull/492#issuecomment-4358825003</x:v>
      </x:c>
      <x:c r="Z535" s="27" t="str">
        <x:v>https://github.com/harbor-framework/terminal-bench/pull/492#issuecomment-4358824660</x:v>
      </x:c>
      <x:c r="AA535" s="27" t="str">
        <x:v>https://github.com/harbor-framework/terminal-bench/pull/492#issuecomment-4358824675</x:v>
      </x:c>
      <x:c r="AB535" s="27" t="str">
        <x:v>https://github.com/harbor-framework/terminal-bench/pull/492#issuecomment-4358824700</x:v>
      </x:c>
      <x:c r="AC535" s="27" t="str">
        <x:v>https://github.com/harbor-framework/terminal-bench/pull/492#issuecomment-4956157469</x:v>
      </x:c>
      <x:c r="AD535" s="27" t="str">
        <x:v>https://github.com/harbor-framework/terminal-bench/pull/492#issuecomment-4956158267</x:v>
      </x:c>
      <x:c r="AE535" s="23" t="n">
        <x:v>1</x:v>
      </x:c>
      <x:c r="AF535" s="23" t="n">
        <x:v>1</x:v>
      </x:c>
      <x:c r="AG535" s="23" t="n">
        <x:v>1</x:v>
      </x:c>
      <x:c r="AH535" s="23" t="n">
        <x:v>1</x:v>
      </x:c>
      <x:c r="AI535" s="23" t="n">
        <x:v>1</x:v>
      </x:c>
      <x:c r="AJ535" s="23" t="n">
        <x:v>1</x:v>
      </x:c>
    </x:row>
    <x:row r="536" ht="22" customHeight="1">
      <x:c r="A536" s="24" t="n">
        <x:v>490</x:v>
      </x:c>
      <x:c r="B536" s="26" t="str">
        <x:v>add task 402-idempotency</x:v>
      </x:c>
      <x:c r="C536" s="23" t="str">
        <x:v>closed</x:v>
      </x:c>
      <x:c r="D536" s="23" t="str">
        <x:v>yes</x:v>
      </x:c>
      <x:c r="E536" s="23" t="str">
        <x:v>no</x:v>
      </x:c>
      <x:c r="F536" s="23" t="str">
        <x:v>xdotli</x:v>
      </x:c>
      <x:c r="G536" s="23" t="str"/>
      <x:c r="H536" s="24" t="n">
        <x:v>26</x:v>
      </x:c>
      <x:c r="I536" s="24" t="n">
        <x:v>41</x:v>
      </x:c>
      <x:c r="J536" s="25" t="n">
        <x:v>954.398</x:v>
      </x:c>
      <x:c r="K536" s="24" t="n">
        <x:v>46</x:v>
      </x:c>
      <x:c r="L536" s="24" t="n">
        <x:v>21</x:v>
      </x:c>
      <x:c r="M536" s="24" t="n">
        <x:v>2</x:v>
      </x:c>
      <x:c r="N536" s="23" t="str">
        <x:v>absent</x:v>
      </x:c>
      <x:c r="O536" s="23" t="str">
        <x:v>bb3a4dfd2def1ed959816dd4baf8ded3c3c40009</x:v>
      </x:c>
      <x:c r="P536" s="23" t="str"/>
      <x:c r="Q536" s="23" t="str">
        <x:v>observed</x:v>
      </x:c>
      <x:c r="R536" s="23" t="str">
        <x:v>pass</x:v>
      </x:c>
      <x:c r="S536" s="23" t="str">
        <x:v>pass</x:v>
      </x:c>
      <x:c r="T536" s="23" t="str">
        <x:v>pass</x:v>
      </x:c>
      <x:c r="U536" s="24" t="n">
        <x:v>12</x:v>
      </x:c>
      <x:c r="V536" s="24" t="n">
        <x:v>4</x:v>
      </x:c>
      <x:c r="W536" s="27" t="str">
        <x:v>https://github.com/harbor-framework/terminal-bench/pull/490</x:v>
      </x:c>
      <x:c r="X536" s="27" t="str"/>
      <x:c r="Y536" s="27" t="str">
        <x:v>https://github.com/harbor-framework/terminal-bench/pull/490#issuecomment-4358084863</x:v>
      </x:c>
      <x:c r="Z536" s="27" t="str">
        <x:v>https://github.com/harbor-framework/terminal-bench/pull/490#issuecomment-4358084344</x:v>
      </x:c>
      <x:c r="AA536" s="27" t="str">
        <x:v>https://github.com/harbor-framework/terminal-bench/pull/490#issuecomment-4358084773</x:v>
      </x:c>
      <x:c r="AB536" s="27" t="str">
        <x:v>https://github.com/harbor-framework/terminal-bench/pull/490#issuecomment-4358084771</x:v>
      </x:c>
      <x:c r="AC536" s="27" t="str">
        <x:v>https://github.com/harbor-framework/terminal-bench/pull/490#issuecomment-4655413479</x:v>
      </x:c>
      <x:c r="AD536" s="27" t="str">
        <x:v>https://github.com/harbor-framework/terminal-bench/pull/490#issuecomment-4655413354</x:v>
      </x:c>
      <x:c r="AE536" s="23" t="n">
        <x:v>1</x:v>
      </x:c>
      <x:c r="AF536" s="23" t="n">
        <x:v>1</x:v>
      </x:c>
      <x:c r="AG536" s="23" t="n">
        <x:v>1</x:v>
      </x:c>
      <x:c r="AH536" s="23" t="n">
        <x:v>1</x:v>
      </x:c>
      <x:c r="AI536" s="23" t="n">
        <x:v>1</x:v>
      </x:c>
      <x:c r="AJ536" s="23" t="n">
        <x:v>1</x:v>
      </x:c>
    </x:row>
    <x:row r="537" ht="22" customHeight="1">
      <x:c r="A537" s="24" t="n">
        <x:v>489</x:v>
      </x:c>
      <x:c r="B537" s="26" t="str">
        <x:v>[ScaleAI] Add Spin Multiplicities of a Genus 21 Curve in Local $P^2$ (phys-sm-067)</x:v>
      </x:c>
      <x:c r="C537" s="23" t="str">
        <x:v>closed</x:v>
      </x:c>
      <x:c r="D537" s="23" t="str">
        <x:v>yes</x:v>
      </x:c>
      <x:c r="E537" s="23" t="str">
        <x:v>no</x:v>
      </x:c>
      <x:c r="F537" s="23" t="str">
        <x:v>scaleai-bot</x:v>
      </x:c>
      <x:c r="G537" s="23" t="str"/>
      <x:c r="H537" s="24" t="n">
        <x:v>8</x:v>
      </x:c>
      <x:c r="I537" s="24" t="n">
        <x:v>5</x:v>
      </x:c>
      <x:c r="J537" s="25" t="n">
        <x:v>498.186</x:v>
      </x:c>
      <x:c r="K537" s="24" t="n">
        <x:v>25</x:v>
      </x:c>
      <x:c r="L537" s="24" t="n">
        <x:v>15</x:v>
      </x:c>
      <x:c r="M537" s="24" t="n">
        <x:v>3</x:v>
      </x:c>
      <x:c r="N537" s="23" t="str">
        <x:v>absent</x:v>
      </x:c>
      <x:c r="O537" s="23" t="str">
        <x:v>327bb1e4a9566e7942720e101c941a3143a14b43</x:v>
      </x:c>
      <x:c r="P537" s="23" t="str"/>
      <x:c r="Q537" s="23" t="str">
        <x:v>observed</x:v>
      </x:c>
      <x:c r="R537" s="23" t="str">
        <x:v>pass</x:v>
      </x:c>
      <x:c r="S537" s="23" t="str">
        <x:v>pass</x:v>
      </x:c>
      <x:c r="T537" s="23" t="str">
        <x:v>pass</x:v>
      </x:c>
      <x:c r="U537" s="24" t="n">
        <x:v>4</x:v>
      </x:c>
      <x:c r="V537" s="24" t="n">
        <x:v>3</x:v>
      </x:c>
      <x:c r="W537" s="27" t="str">
        <x:v>https://github.com/harbor-framework/terminal-bench/pull/489</x:v>
      </x:c>
      <x:c r="X537" s="27" t="str"/>
      <x:c r="Y537" s="27" t="str">
        <x:v>https://github.com/harbor-framework/terminal-bench/pull/489#issuecomment-4357371991</x:v>
      </x:c>
      <x:c r="Z537" s="27" t="str">
        <x:v>https://github.com/harbor-framework/terminal-bench/pull/489#issuecomment-4357371331</x:v>
      </x:c>
      <x:c r="AA537" s="27" t="str">
        <x:v>https://github.com/harbor-framework/terminal-bench/pull/489#issuecomment-4357372792</x:v>
      </x:c>
      <x:c r="AB537" s="27" t="str">
        <x:v>https://github.com/harbor-framework/terminal-bench/pull/489#issuecomment-4357372894</x:v>
      </x:c>
      <x:c r="AC537" s="27" t="str">
        <x:v>https://github.com/harbor-framework/terminal-bench/pull/489#issuecomment-4426260053</x:v>
      </x:c>
      <x:c r="AD537" s="27" t="str">
        <x:v>https://github.com/harbor-framework/terminal-bench/pull/489#issuecomment-4425668254</x:v>
      </x:c>
      <x:c r="AE537" s="23" t="n">
        <x:v>1</x:v>
      </x:c>
      <x:c r="AF537" s="23" t="n">
        <x:v>1</x:v>
      </x:c>
      <x:c r="AG537" s="23" t="n">
        <x:v>1</x:v>
      </x:c>
      <x:c r="AH537" s="23" t="n">
        <x:v>1</x:v>
      </x:c>
      <x:c r="AI537" s="23" t="n">
        <x:v>1</x:v>
      </x:c>
      <x:c r="AJ537" s="23" t="n">
        <x:v>1</x:v>
      </x:c>
    </x:row>
    <x:row r="538" ht="22" customHeight="1">
      <x:c r="A538" s="24" t="n">
        <x:v>488</x:v>
      </x:c>
      <x:c r="B538" s="26" t="str">
        <x:v>[ScaleAI] Add Einstein-Maxwell-Chern-Simons AdS Black Hole Solver task (phys-aem-021)</x:v>
      </x:c>
      <x:c r="C538" s="23" t="str">
        <x:v>closed</x:v>
      </x:c>
      <x:c r="D538" s="23" t="str">
        <x:v>no</x:v>
      </x:c>
      <x:c r="E538" s="23" t="str">
        <x:v>no</x:v>
      </x:c>
      <x:c r="F538" s="23" t="str">
        <x:v>scaleai-bot</x:v>
      </x:c>
      <x:c r="G538" s="23" t="str"/>
      <x:c r="H538" s="24" t="n">
        <x:v>2</x:v>
      </x:c>
      <x:c r="I538" s="24" t="n">
        <x:v>1283</x:v>
      </x:c>
      <x:c r="J538" s="25" t="n">
        <x:v>2348.241</x:v>
      </x:c>
      <x:c r="K538" s="24" t="n">
        <x:v>69</x:v>
      </x:c>
      <x:c r="L538" s="24" t="n">
        <x:v>36</x:v>
      </x:c>
      <x:c r="M538" s="24" t="n">
        <x:v>6</x:v>
      </x:c>
      <x:c r="N538" s="23" t="str">
        <x:v>absent</x:v>
      </x:c>
      <x:c r="O538" s="23" t="str">
        <x:v>0f9f27e66fab8fd05e58734327b81c357dc9257f</x:v>
      </x:c>
      <x:c r="P538" s="23" t="str"/>
      <x:c r="Q538" s="23" t="str">
        <x:v>observed</x:v>
      </x:c>
      <x:c r="R538" s="23" t="str">
        <x:v>pass</x:v>
      </x:c>
      <x:c r="S538" s="23" t="str">
        <x:v>pass</x:v>
      </x:c>
      <x:c r="T538" s="23" t="str">
        <x:v>pass</x:v>
      </x:c>
      <x:c r="U538" s="24" t="n">
        <x:v>6</x:v>
      </x:c>
      <x:c r="V538" s="24" t="n">
        <x:v>2</x:v>
      </x:c>
      <x:c r="W538" s="27" t="str">
        <x:v>https://github.com/harbor-framework/terminal-bench/pull/488</x:v>
      </x:c>
      <x:c r="X538" s="27" t="str"/>
      <x:c r="Y538" s="27" t="str">
        <x:v>https://github.com/harbor-framework/terminal-bench/pull/488#issuecomment-4357370928</x:v>
      </x:c>
      <x:c r="Z538" s="27" t="str">
        <x:v>https://github.com/harbor-framework/terminal-bench/pull/488#issuecomment-4357370751</x:v>
      </x:c>
      <x:c r="AA538" s="27" t="str">
        <x:v>https://github.com/harbor-framework/terminal-bench/pull/488#issuecomment-4357371603</x:v>
      </x:c>
      <x:c r="AB538" s="27" t="str">
        <x:v>https://github.com/harbor-framework/terminal-bench/pull/488#issuecomment-4357371453</x:v>
      </x:c>
      <x:c r="AC538" s="27" t="str">
        <x:v>https://github.com/harbor-framework/terminal-bench/pull/488#issuecomment-4681049196</x:v>
      </x:c>
      <x:c r="AD538" s="27" t="str">
        <x:v>https://github.com/harbor-framework/terminal-bench/pull/488#issuecomment-4627009057</x:v>
      </x:c>
      <x:c r="AE538" s="23" t="n">
        <x:v>1</x:v>
      </x:c>
      <x:c r="AF538" s="23" t="n">
        <x:v>1</x:v>
      </x:c>
      <x:c r="AG538" s="23" t="n">
        <x:v>1</x:v>
      </x:c>
      <x:c r="AH538" s="23" t="n">
        <x:v>1</x:v>
      </x:c>
      <x:c r="AI538" s="23" t="n">
        <x:v>1</x:v>
      </x:c>
      <x:c r="AJ538" s="23" t="n">
        <x:v>1</x:v>
      </x:c>
    </x:row>
    <x:row r="539" ht="22" customHeight="1">
      <x:c r="A539" s="24" t="n">
        <x:v>487</x:v>
      </x:c>
      <x:c r="B539" s="26" t="str">
        <x:v>[ScaleAI] Add Techno-Economic Infrastructure Sizing for Protected-Agriculture Production under Climate Uncertainty (MECH-AGRI-099)</x:v>
      </x:c>
      <x:c r="C539" s="23" t="str">
        <x:v>closed</x:v>
      </x:c>
      <x:c r="D539" s="23" t="str">
        <x:v>yes</x:v>
      </x:c>
      <x:c r="E539" s="23" t="str">
        <x:v>no</x:v>
      </x:c>
      <x:c r="F539" s="23" t="str">
        <x:v>scaleai-bot</x:v>
      </x:c>
      <x:c r="G539" s="23" t="str"/>
      <x:c r="H539" s="24" t="n">
        <x:v>19</x:v>
      </x:c>
      <x:c r="I539" s="24" t="n">
        <x:v>6</x:v>
      </x:c>
      <x:c r="J539" s="25" t="n">
        <x:v>855.91</x:v>
      </x:c>
      <x:c r="K539" s="24" t="n">
        <x:v>20</x:v>
      </x:c>
      <x:c r="L539" s="24" t="n">
        <x:v>11</x:v>
      </x:c>
      <x:c r="M539" s="24" t="n">
        <x:v>5</x:v>
      </x:c>
      <x:c r="N539" s="23" t="str">
        <x:v>absent</x:v>
      </x:c>
      <x:c r="O539" s="23" t="str">
        <x:v>23288359a7f73d0fdbbf0575ebf6732fff79d2d7</x:v>
      </x:c>
      <x:c r="P539" s="23" t="str"/>
      <x:c r="Q539" s="23" t="str">
        <x:v>observed</x:v>
      </x:c>
      <x:c r="R539" s="23" t="str">
        <x:v>pass</x:v>
      </x:c>
      <x:c r="S539" s="23" t="str">
        <x:v>pass</x:v>
      </x:c>
      <x:c r="T539" s="23" t="str">
        <x:v>pass</x:v>
      </x:c>
      <x:c r="U539" s="24" t="n">
        <x:v>4</x:v>
      </x:c>
      <x:c r="V539" s="24" t="n">
        <x:v>2</x:v>
      </x:c>
      <x:c r="W539" s="27" t="str">
        <x:v>https://github.com/harbor-framework/terminal-bench/pull/487</x:v>
      </x:c>
      <x:c r="X539" s="27" t="str"/>
      <x:c r="Y539" s="27" t="str">
        <x:v>https://github.com/harbor-framework/terminal-bench/pull/487#issuecomment-4357369603</x:v>
      </x:c>
      <x:c r="Z539" s="27" t="str">
        <x:v>https://github.com/harbor-framework/terminal-bench/pull/487#issuecomment-4357369329</x:v>
      </x:c>
      <x:c r="AA539" s="27" t="str">
        <x:v>https://github.com/harbor-framework/terminal-bench/pull/487#issuecomment-4357370104</x:v>
      </x:c>
      <x:c r="AB539" s="27" t="str">
        <x:v>https://github.com/harbor-framework/terminal-bench/pull/487#issuecomment-4357369672</x:v>
      </x:c>
      <x:c r="AC539" s="27" t="str">
        <x:v>https://github.com/harbor-framework/terminal-bench/pull/487#issuecomment-4627177599</x:v>
      </x:c>
      <x:c r="AD539" s="27" t="str">
        <x:v>https://github.com/harbor-framework/terminal-bench/pull/487#issuecomment-4627177914</x:v>
      </x:c>
      <x:c r="AE539" s="23" t="n">
        <x:v>1</x:v>
      </x:c>
      <x:c r="AF539" s="23" t="n">
        <x:v>1</x:v>
      </x:c>
      <x:c r="AG539" s="23" t="n">
        <x:v>1</x:v>
      </x:c>
      <x:c r="AH539" s="23" t="n">
        <x:v>1</x:v>
      </x:c>
      <x:c r="AI539" s="23" t="n">
        <x:v>1</x:v>
      </x:c>
      <x:c r="AJ539" s="23" t="n">
        <x:v>1</x:v>
      </x:c>
    </x:row>
    <x:row r="540" ht="22" customHeight="1">
      <x:c r="A540" s="24" t="n">
        <x:v>486</x:v>
      </x:c>
      <x:c r="B540" s="26" t="str">
        <x:v>[ScaleAI] Add Chapter 11 Bankruptcy Recovery Waterfall Model task (fin-recovery-036)</x:v>
      </x:c>
      <x:c r="C540" s="23" t="str">
        <x:v>closed</x:v>
      </x:c>
      <x:c r="D540" s="23" t="str">
        <x:v>yes</x:v>
      </x:c>
      <x:c r="E540" s="23" t="str">
        <x:v>no</x:v>
      </x:c>
      <x:c r="F540" s="23" t="str">
        <x:v>scaleai-bot</x:v>
      </x:c>
      <x:c r="G540" s="23" t="str"/>
      <x:c r="H540" s="24" t="n">
        <x:v>10</x:v>
      </x:c>
      <x:c r="I540" s="24" t="n">
        <x:v>8</x:v>
      </x:c>
      <x:c r="J540" s="25" t="n">
        <x:v>928.313</x:v>
      </x:c>
      <x:c r="K540" s="24" t="n">
        <x:v>41</x:v>
      </x:c>
      <x:c r="L540" s="24" t="n">
        <x:v>22</x:v>
      </x:c>
      <x:c r="M540" s="24" t="n">
        <x:v>6</x:v>
      </x:c>
      <x:c r="N540" s="23" t="str">
        <x:v>absent</x:v>
      </x:c>
      <x:c r="O540" s="23" t="str">
        <x:v>ba091637d4ac24ed29f53e54e7c6a01b73c93e7e</x:v>
      </x:c>
      <x:c r="P540" s="23" t="str"/>
      <x:c r="Q540" s="23" t="str">
        <x:v>observed</x:v>
      </x:c>
      <x:c r="R540" s="23" t="str">
        <x:v>pass</x:v>
      </x:c>
      <x:c r="S540" s="23" t="str">
        <x:v>pass</x:v>
      </x:c>
      <x:c r="T540" s="23" t="str">
        <x:v>pass</x:v>
      </x:c>
      <x:c r="U540" s="24" t="n">
        <x:v>7</x:v>
      </x:c>
      <x:c r="V540" s="24" t="n">
        <x:v>6</x:v>
      </x:c>
      <x:c r="W540" s="27" t="str">
        <x:v>https://github.com/harbor-framework/terminal-bench/pull/486</x:v>
      </x:c>
      <x:c r="X540" s="27" t="str"/>
      <x:c r="Y540" s="27" t="str">
        <x:v>https://github.com/harbor-framework/terminal-bench/pull/486#issuecomment-4357368922</x:v>
      </x:c>
      <x:c r="Z540" s="27" t="str">
        <x:v>https://github.com/harbor-framework/terminal-bench/pull/486#issuecomment-4357368380</x:v>
      </x:c>
      <x:c r="AA540" s="27" t="str">
        <x:v>https://github.com/harbor-framework/terminal-bench/pull/486#issuecomment-4357369482</x:v>
      </x:c>
      <x:c r="AB540" s="27" t="str">
        <x:v>https://github.com/harbor-framework/terminal-bench/pull/486#issuecomment-4357369458</x:v>
      </x:c>
      <x:c r="AC540" s="27" t="str">
        <x:v>https://github.com/harbor-framework/terminal-bench/pull/486#issuecomment-4639934513</x:v>
      </x:c>
      <x:c r="AD540" s="27" t="str">
        <x:v>https://github.com/harbor-framework/terminal-bench/pull/486#issuecomment-4639934884</x:v>
      </x:c>
      <x:c r="AE540" s="23" t="n">
        <x:v>1</x:v>
      </x:c>
      <x:c r="AF540" s="23" t="n">
        <x:v>1</x:v>
      </x:c>
      <x:c r="AG540" s="23" t="n">
        <x:v>1</x:v>
      </x:c>
      <x:c r="AH540" s="23" t="n">
        <x:v>1</x:v>
      </x:c>
      <x:c r="AI540" s="23" t="n">
        <x:v>1</x:v>
      </x:c>
      <x:c r="AJ540" s="23" t="n">
        <x:v>1</x:v>
      </x:c>
    </x:row>
    <x:row r="541" ht="22" customHeight="1">
      <x:c r="A541" s="24" t="n">
        <x:v>485</x:v>
      </x:c>
      <x:c r="B541" s="26" t="str">
        <x:v>[ScaleAI] Add Adiabatic Speed of Sound in Copper task (cmp-asos-058)</x:v>
      </x:c>
      <x:c r="C541" s="23" t="str">
        <x:v>closed</x:v>
      </x:c>
      <x:c r="D541" s="23" t="str">
        <x:v>no</x:v>
      </x:c>
      <x:c r="E541" s="23" t="str">
        <x:v>no</x:v>
      </x:c>
      <x:c r="F541" s="23" t="str">
        <x:v>scaleai-bot</x:v>
      </x:c>
      <x:c r="G541" s="23" t="str"/>
      <x:c r="H541" s="24" t="n">
        <x:v>6</x:v>
      </x:c>
      <x:c r="I541" s="24" t="n">
        <x:v>547</x:v>
      </x:c>
      <x:c r="J541" s="25" t="n">
        <x:v>2348.256</x:v>
      </x:c>
      <x:c r="K541" s="24" t="n">
        <x:v>44</x:v>
      </x:c>
      <x:c r="L541" s="24" t="n">
        <x:v>27</x:v>
      </x:c>
      <x:c r="M541" s="24" t="n">
        <x:v>6</x:v>
      </x:c>
      <x:c r="N541" s="23" t="str">
        <x:v>absent</x:v>
      </x:c>
      <x:c r="O541" s="23" t="str">
        <x:v>2a3266ac03cc113e73e717ef366146ffeefe8705</x:v>
      </x:c>
      <x:c r="P541" s="23" t="str"/>
      <x:c r="Q541" s="23" t="str">
        <x:v>observed</x:v>
      </x:c>
      <x:c r="R541" s="23" t="str">
        <x:v>pass</x:v>
      </x:c>
      <x:c r="S541" s="23" t="str">
        <x:v>pass</x:v>
      </x:c>
      <x:c r="T541" s="23" t="str">
        <x:v>pass</x:v>
      </x:c>
      <x:c r="U541" s="24" t="n">
        <x:v>6</x:v>
      </x:c>
      <x:c r="V541" s="24" t="n">
        <x:v>4</x:v>
      </x:c>
      <x:c r="W541" s="27" t="str">
        <x:v>https://github.com/harbor-framework/terminal-bench/pull/485</x:v>
      </x:c>
      <x:c r="X541" s="27" t="str"/>
      <x:c r="Y541" s="27" t="str">
        <x:v>https://github.com/harbor-framework/terminal-bench/pull/485#issuecomment-4357368215</x:v>
      </x:c>
      <x:c r="Z541" s="27" t="str">
        <x:v>https://github.com/harbor-framework/terminal-bench/pull/485#issuecomment-4357367897</x:v>
      </x:c>
      <x:c r="AA541" s="27" t="str">
        <x:v>https://github.com/harbor-framework/terminal-bench/pull/485#issuecomment-4357368156</x:v>
      </x:c>
      <x:c r="AB541" s="27" t="str">
        <x:v>https://github.com/harbor-framework/terminal-bench/pull/485#issuecomment-4357369138</x:v>
      </x:c>
      <x:c r="AC541" s="27" t="str">
        <x:v>https://github.com/harbor-framework/terminal-bench/pull/485#issuecomment-4806633876</x:v>
      </x:c>
      <x:c r="AD541" s="27" t="str">
        <x:v>https://github.com/harbor-framework/terminal-bench/pull/485#issuecomment-4806633467</x:v>
      </x:c>
      <x:c r="AE541" s="23" t="n">
        <x:v>1</x:v>
      </x:c>
      <x:c r="AF541" s="23" t="n">
        <x:v>1</x:v>
      </x:c>
      <x:c r="AG541" s="23" t="n">
        <x:v>1</x:v>
      </x:c>
      <x:c r="AH541" s="23" t="n">
        <x:v>1</x:v>
      </x:c>
      <x:c r="AI541" s="23" t="n">
        <x:v>1</x:v>
      </x:c>
      <x:c r="AJ541" s="23" t="n">
        <x:v>1</x:v>
      </x:c>
    </x:row>
    <x:row r="542" ht="22" customHeight="1">
      <x:c r="A542" s="24" t="n">
        <x:v>484</x:v>
      </x:c>
      <x:c r="B542" s="26" t="str">
        <x:v>[ScaleAI] Add Characterization of a lanthanide coordination complex by TGA and elemental analysis (CHEM-RE-TGA-b11)</x:v>
      </x:c>
      <x:c r="C542" s="23" t="str">
        <x:v>closed</x:v>
      </x:c>
      <x:c r="D542" s="23" t="str">
        <x:v>yes</x:v>
      </x:c>
      <x:c r="E542" s="23" t="str">
        <x:v>no</x:v>
      </x:c>
      <x:c r="F542" s="23" t="str">
        <x:v>scaleai-bot</x:v>
      </x:c>
      <x:c r="G542" s="23" t="str"/>
      <x:c r="H542" s="24" t="n">
        <x:v>11</x:v>
      </x:c>
      <x:c r="I542" s="24" t="n">
        <x:v>7</x:v>
      </x:c>
      <x:c r="J542" s="25" t="n">
        <x:v>982.569</x:v>
      </x:c>
      <x:c r="K542" s="24" t="n">
        <x:v>40</x:v>
      </x:c>
      <x:c r="L542" s="24" t="n">
        <x:v>18</x:v>
      </x:c>
      <x:c r="M542" s="24" t="n">
        <x:v>5</x:v>
      </x:c>
      <x:c r="N542" s="23" t="str">
        <x:v>absent</x:v>
      </x:c>
      <x:c r="O542" s="23" t="str">
        <x:v>ed596a26d26011ba49bdd2519836135c505ba070</x:v>
      </x:c>
      <x:c r="P542" s="23" t="str"/>
      <x:c r="Q542" s="23" t="str">
        <x:v>observed</x:v>
      </x:c>
      <x:c r="R542" s="23" t="str">
        <x:v>pass</x:v>
      </x:c>
      <x:c r="S542" s="23" t="str">
        <x:v>pass</x:v>
      </x:c>
      <x:c r="T542" s="23" t="str">
        <x:v>pass</x:v>
      </x:c>
      <x:c r="U542" s="24" t="n">
        <x:v>5</x:v>
      </x:c>
      <x:c r="V542" s="24" t="n">
        <x:v>4</x:v>
      </x:c>
      <x:c r="W542" s="27" t="str">
        <x:v>https://github.com/harbor-framework/terminal-bench/pull/484</x:v>
      </x:c>
      <x:c r="X542" s="27" t="str"/>
      <x:c r="Y542" s="27" t="str">
        <x:v>https://github.com/harbor-framework/terminal-bench/pull/484#issuecomment-4357367573</x:v>
      </x:c>
      <x:c r="Z542" s="27" t="str">
        <x:v>https://github.com/harbor-framework/terminal-bench/pull/484#issuecomment-4357367086</x:v>
      </x:c>
      <x:c r="AA542" s="27" t="str">
        <x:v>https://github.com/harbor-framework/terminal-bench/pull/484#issuecomment-4357367578</x:v>
      </x:c>
      <x:c r="AB542" s="27" t="str">
        <x:v>https://github.com/harbor-framework/terminal-bench/pull/484#issuecomment-4357368213</x:v>
      </x:c>
      <x:c r="AC542" s="27" t="str">
        <x:v>https://github.com/harbor-framework/terminal-bench/pull/484#issuecomment-4606172526</x:v>
      </x:c>
      <x:c r="AD542" s="27" t="str">
        <x:v>https://github.com/harbor-framework/terminal-bench/pull/484#issuecomment-4409485347</x:v>
      </x:c>
      <x:c r="AE542" s="23" t="n">
        <x:v>1</x:v>
      </x:c>
      <x:c r="AF542" s="23" t="n">
        <x:v>1</x:v>
      </x:c>
      <x:c r="AG542" s="23" t="n">
        <x:v>1</x:v>
      </x:c>
      <x:c r="AH542" s="23" t="n">
        <x:v>1</x:v>
      </x:c>
      <x:c r="AI542" s="23" t="n">
        <x:v>1</x:v>
      </x:c>
      <x:c r="AJ542" s="23" t="n">
        <x:v>1</x:v>
      </x:c>
    </x:row>
    <x:row r="543" ht="22" customHeight="1">
      <x:c r="A543" s="24" t="n">
        <x:v>483</x:v>
      </x:c>
      <x:c r="B543" s="26" t="str">
        <x:v>[ScaleAI] Add Inclusion Complex Analysis task (chem-phys-ica-022)</x:v>
      </x:c>
      <x:c r="C543" s="23" t="str">
        <x:v>closed</x:v>
      </x:c>
      <x:c r="D543" s="23" t="str">
        <x:v>yes</x:v>
      </x:c>
      <x:c r="E543" s="23" t="str">
        <x:v>no</x:v>
      </x:c>
      <x:c r="F543" s="23" t="str">
        <x:v>scaleai-bot</x:v>
      </x:c>
      <x:c r="G543" s="23" t="str"/>
      <x:c r="H543" s="24" t="n">
        <x:v>10</x:v>
      </x:c>
      <x:c r="I543" s="24" t="n">
        <x:v>5</x:v>
      </x:c>
      <x:c r="J543" s="25" t="n">
        <x:v>972.899</x:v>
      </x:c>
      <x:c r="K543" s="24" t="n">
        <x:v>24</x:v>
      </x:c>
      <x:c r="L543" s="24" t="n">
        <x:v>11</x:v>
      </x:c>
      <x:c r="M543" s="24" t="n">
        <x:v>4</x:v>
      </x:c>
      <x:c r="N543" s="23" t="str">
        <x:v>absent</x:v>
      </x:c>
      <x:c r="O543" s="23" t="str">
        <x:v>ffddec43590bda887ccea317c6b69f71e28ad121</x:v>
      </x:c>
      <x:c r="P543" s="23" t="str"/>
      <x:c r="Q543" s="23" t="str">
        <x:v>observed</x:v>
      </x:c>
      <x:c r="R543" s="23" t="str">
        <x:v>pass</x:v>
      </x:c>
      <x:c r="S543" s="23" t="str">
        <x:v>pass</x:v>
      </x:c>
      <x:c r="T543" s="23" t="str">
        <x:v>pass</x:v>
      </x:c>
      <x:c r="U543" s="24" t="n">
        <x:v>3</x:v>
      </x:c>
      <x:c r="V543" s="24" t="n">
        <x:v>2</x:v>
      </x:c>
      <x:c r="W543" s="27" t="str">
        <x:v>https://github.com/harbor-framework/terminal-bench/pull/483</x:v>
      </x:c>
      <x:c r="X543" s="27" t="str"/>
      <x:c r="Y543" s="27" t="str">
        <x:v>https://github.com/harbor-framework/terminal-bench/pull/483#issuecomment-4357366800</x:v>
      </x:c>
      <x:c r="Z543" s="27" t="str">
        <x:v>https://github.com/harbor-framework/terminal-bench/pull/483#issuecomment-4357366620</x:v>
      </x:c>
      <x:c r="AA543" s="27" t="str">
        <x:v>https://github.com/harbor-framework/terminal-bench/pull/483#issuecomment-4357367388</x:v>
      </x:c>
      <x:c r="AB543" s="27" t="str">
        <x:v>https://github.com/harbor-framework/terminal-bench/pull/483#issuecomment-4357366865</x:v>
      </x:c>
      <x:c r="AC543" s="27" t="str">
        <x:v>https://github.com/harbor-framework/terminal-bench/pull/483#issuecomment-4642920898</x:v>
      </x:c>
      <x:c r="AD543" s="27" t="str">
        <x:v>https://github.com/harbor-framework/terminal-bench/pull/483#issuecomment-4362087123</x:v>
      </x:c>
      <x:c r="AE543" s="23" t="n">
        <x:v>1</x:v>
      </x:c>
      <x:c r="AF543" s="23" t="n">
        <x:v>1</x:v>
      </x:c>
      <x:c r="AG543" s="23" t="n">
        <x:v>1</x:v>
      </x:c>
      <x:c r="AH543" s="23" t="n">
        <x:v>1</x:v>
      </x:c>
      <x:c r="AI543" s="23" t="n">
        <x:v>1</x:v>
      </x:c>
      <x:c r="AJ543" s="23" t="n">
        <x:v>1</x:v>
      </x:c>
    </x:row>
    <x:row r="544" ht="22" customHeight="1">
      <x:c r="A544" s="24" t="n">
        <x:v>482</x:v>
      </x:c>
      <x:c r="B544" s="26" t="str">
        <x:v>[ScaleAI] Add Gene Set Enrichment Analysis of nLC-MS/MS proteomics data (BIO-GSEA-fa5b)</x:v>
      </x:c>
      <x:c r="C544" s="23" t="str">
        <x:v>merged</x:v>
      </x:c>
      <x:c r="D544" s="23" t="str">
        <x:v>yes</x:v>
      </x:c>
      <x:c r="E544" s="23" t="str">
        <x:v>yes</x:v>
      </x:c>
      <x:c r="F544" s="23" t="str">
        <x:v>scaleai-bot</x:v>
      </x:c>
      <x:c r="G544" s="23" t="str">
        <x:v>k-rl</x:v>
      </x:c>
      <x:c r="H544" s="24" t="n">
        <x:v>11</x:v>
      </x:c>
      <x:c r="I544" s="24" t="n">
        <x:v>17</x:v>
      </x:c>
      <x:c r="J544" s="25" t="n">
        <x:v>1148.208</x:v>
      </x:c>
      <x:c r="K544" s="24" t="n">
        <x:v>52</x:v>
      </x:c>
      <x:c r="L544" s="24" t="n">
        <x:v>27</x:v>
      </x:c>
      <x:c r="M544" s="24" t="n">
        <x:v>6</x:v>
      </x:c>
      <x:c r="N544" s="23" t="str">
        <x:v>absent</x:v>
      </x:c>
      <x:c r="O544" s="23" t="str">
        <x:v>d67659484bf8356575c42ce7410603b7015e8660</x:v>
      </x:c>
      <x:c r="P544" s="23" t="str">
        <x:v>81e53612f6bba7c37056e36a1a2524399e12305b</x:v>
      </x:c>
      <x:c r="Q544" s="23" t="str">
        <x:v>observed</x:v>
      </x:c>
      <x:c r="R544" s="23" t="str">
        <x:v>pass</x:v>
      </x:c>
      <x:c r="S544" s="23" t="str">
        <x:v>fail</x:v>
      </x:c>
      <x:c r="T544" s="23" t="str">
        <x:v>pass</x:v>
      </x:c>
      <x:c r="U544" s="24" t="n">
        <x:v>7</x:v>
      </x:c>
      <x:c r="V544" s="24" t="n">
        <x:v>3</x:v>
      </x:c>
      <x:c r="W544" s="27" t="str">
        <x:v>https://github.com/harbor-framework/terminal-bench/pull/482</x:v>
      </x:c>
      <x:c r="X544" s="27" t="str"/>
      <x:c r="Y544" s="27" t="str">
        <x:v>https://github.com/harbor-framework/terminal-bench/pull/482#issuecomment-4357365938</x:v>
      </x:c>
      <x:c r="Z544" s="27" t="str">
        <x:v>https://github.com/harbor-framework/terminal-bench/pull/482#issuecomment-4357365713</x:v>
      </x:c>
      <x:c r="AA544" s="27" t="str">
        <x:v>https://github.com/harbor-framework/terminal-bench/pull/482#issuecomment-4357366416</x:v>
      </x:c>
      <x:c r="AB544" s="27" t="str">
        <x:v>https://github.com/harbor-framework/terminal-bench/pull/482#issuecomment-4357366366</x:v>
      </x:c>
      <x:c r="AC544" s="27" t="str">
        <x:v>https://github.com/harbor-framework/terminal-bench/pull/482#issuecomment-4686559190</x:v>
      </x:c>
      <x:c r="AD544" s="27" t="str">
        <x:v>https://github.com/harbor-framework/terminal-bench/pull/482#issuecomment-4409451635</x:v>
      </x:c>
      <x:c r="AE544" s="23" t="n">
        <x:v>1</x:v>
      </x:c>
      <x:c r="AF544" s="23" t="n">
        <x:v>1</x:v>
      </x:c>
      <x:c r="AG544" s="23" t="n">
        <x:v>1</x:v>
      </x:c>
      <x:c r="AH544" s="23" t="n">
        <x:v>1</x:v>
      </x:c>
      <x:c r="AI544" s="23" t="n">
        <x:v>1</x:v>
      </x:c>
      <x:c r="AJ544" s="23" t="n">
        <x:v>1</x:v>
      </x:c>
    </x:row>
    <x:row r="545" ht="22" customHeight="1">
      <x:c r="A545" s="24" t="n">
        <x:v>481</x:v>
      </x:c>
      <x:c r="B545" s="26" t="str">
        <x:v>[ScaleAI] Add Holographic Complexity Volume in Magnetized AdS Spacetime task (phys-msr-034)</x:v>
      </x:c>
      <x:c r="C545" s="23" t="str">
        <x:v>closed</x:v>
      </x:c>
      <x:c r="D545" s="23" t="str">
        <x:v>yes</x:v>
      </x:c>
      <x:c r="E545" s="23" t="str">
        <x:v>no</x:v>
      </x:c>
      <x:c r="F545" s="23" t="str">
        <x:v>scaleai-bot</x:v>
      </x:c>
      <x:c r="G545" s="23" t="str"/>
      <x:c r="H545" s="24" t="n">
        <x:v>15</x:v>
      </x:c>
      <x:c r="I545" s="24" t="n">
        <x:v>5</x:v>
      </x:c>
      <x:c r="J545" s="25" t="n">
        <x:v>929.155</x:v>
      </x:c>
      <x:c r="K545" s="24" t="n">
        <x:v>18</x:v>
      </x:c>
      <x:c r="L545" s="24" t="n">
        <x:v>12</x:v>
      </x:c>
      <x:c r="M545" s="24" t="n">
        <x:v>4</x:v>
      </x:c>
      <x:c r="N545" s="23" t="str">
        <x:v>absent</x:v>
      </x:c>
      <x:c r="O545" s="23" t="str">
        <x:v>bcf8a4283f2cbec0b9f85844fa92e570efa66283</x:v>
      </x:c>
      <x:c r="P545" s="23" t="str"/>
      <x:c r="Q545" s="23" t="str">
        <x:v>observed</x:v>
      </x:c>
      <x:c r="R545" s="23" t="str">
        <x:v>pass</x:v>
      </x:c>
      <x:c r="S545" s="23" t="str">
        <x:v>fail</x:v>
      </x:c>
      <x:c r="T545" s="23" t="str">
        <x:v>pass</x:v>
      </x:c>
      <x:c r="U545" s="24" t="n">
        <x:v>1</x:v>
      </x:c>
      <x:c r="V545" s="24" t="n">
        <x:v>1</x:v>
      </x:c>
      <x:c r="W545" s="27" t="str">
        <x:v>https://github.com/harbor-framework/terminal-bench/pull/481</x:v>
      </x:c>
      <x:c r="X545" s="27" t="str"/>
      <x:c r="Y545" s="27" t="str">
        <x:v>https://github.com/harbor-framework/terminal-bench/pull/481#issuecomment-4357354123</x:v>
      </x:c>
      <x:c r="Z545" s="27" t="str">
        <x:v>https://github.com/harbor-framework/terminal-bench/pull/481#issuecomment-4357354509</x:v>
      </x:c>
      <x:c r="AA545" s="27" t="str">
        <x:v>https://github.com/harbor-framework/terminal-bench/pull/481#issuecomment-4357354584</x:v>
      </x:c>
      <x:c r="AB545" s="27" t="str">
        <x:v>https://github.com/harbor-framework/terminal-bench/pull/481#issuecomment-4357354715</x:v>
      </x:c>
      <x:c r="AC545" s="27" t="str">
        <x:v>https://github.com/harbor-framework/terminal-bench/pull/481#issuecomment-4367485402</x:v>
      </x:c>
      <x:c r="AD545" s="27" t="str">
        <x:v>https://github.com/harbor-framework/terminal-bench/pull/481#issuecomment-4367377861</x:v>
      </x:c>
      <x:c r="AE545" s="23" t="n">
        <x:v>1</x:v>
      </x:c>
      <x:c r="AF545" s="23" t="n">
        <x:v>1</x:v>
      </x:c>
      <x:c r="AG545" s="23" t="n">
        <x:v>1</x:v>
      </x:c>
      <x:c r="AH545" s="23" t="n">
        <x:v>1</x:v>
      </x:c>
      <x:c r="AI545" s="23" t="n">
        <x:v>1</x:v>
      </x:c>
      <x:c r="AJ545" s="23" t="n">
        <x:v>1</x:v>
      </x:c>
    </x:row>
    <x:row r="546" ht="22" customHeight="1">
      <x:c r="A546" s="24" t="n">
        <x:v>480</x:v>
      </x:c>
      <x:c r="B546" s="26" t="str">
        <x:v>[ScaleAI] Add Holographic Renormalization of On-Shell Action task (phys_holo_030_improved_copy)</x:v>
      </x:c>
      <x:c r="C546" s="23" t="str">
        <x:v>closed</x:v>
      </x:c>
      <x:c r="D546" s="23" t="str">
        <x:v>no</x:v>
      </x:c>
      <x:c r="E546" s="23" t="str">
        <x:v>no</x:v>
      </x:c>
      <x:c r="F546" s="23" t="str">
        <x:v>scaleai-bot</x:v>
      </x:c>
      <x:c r="G546" s="23" t="str"/>
      <x:c r="H546" s="24" t="n">
        <x:v>1</x:v>
      </x:c>
      <x:c r="I546" s="24" t="n">
        <x:v>1263</x:v>
      </x:c>
      <x:c r="J546" s="25" t="n">
        <x:v>2348.345</x:v>
      </x:c>
      <x:c r="K546" s="24" t="n">
        <x:v>32</x:v>
      </x:c>
      <x:c r="L546" s="24" t="n">
        <x:v>18</x:v>
      </x:c>
      <x:c r="M546" s="24" t="n">
        <x:v>4</x:v>
      </x:c>
      <x:c r="N546" s="23" t="str">
        <x:v>absent</x:v>
      </x:c>
      <x:c r="O546" s="23" t="str">
        <x:v>adf33fe143625891d14aa7fb552d0ad63f32a5a6</x:v>
      </x:c>
      <x:c r="P546" s="23" t="str"/>
      <x:c r="Q546" s="23" t="str">
        <x:v>observed</x:v>
      </x:c>
      <x:c r="R546" s="23" t="str">
        <x:v>pass</x:v>
      </x:c>
      <x:c r="S546" s="23" t="str">
        <x:v>pass</x:v>
      </x:c>
      <x:c r="T546" s="23" t="str">
        <x:v>pass</x:v>
      </x:c>
      <x:c r="U546" s="24" t="n">
        <x:v>3</x:v>
      </x:c>
      <x:c r="V546" s="24" t="n">
        <x:v>1</x:v>
      </x:c>
      <x:c r="W546" s="27" t="str">
        <x:v>https://github.com/harbor-framework/terminal-bench/pull/480</x:v>
      </x:c>
      <x:c r="X546" s="27" t="str"/>
      <x:c r="Y546" s="27" t="str">
        <x:v>https://github.com/harbor-framework/terminal-bench/pull/480#issuecomment-4357352565</x:v>
      </x:c>
      <x:c r="Z546" s="27" t="str">
        <x:v>https://github.com/harbor-framework/terminal-bench/pull/480#issuecomment-4357352710</x:v>
      </x:c>
      <x:c r="AA546" s="27" t="str">
        <x:v>https://github.com/harbor-framework/terminal-bench/pull/480#issuecomment-4357352973</x:v>
      </x:c>
      <x:c r="AB546" s="27" t="str">
        <x:v>https://github.com/harbor-framework/terminal-bench/pull/480#issuecomment-4357353202</x:v>
      </x:c>
      <x:c r="AC546" s="27" t="str">
        <x:v>https://github.com/harbor-framework/terminal-bench/pull/480#issuecomment-4681041067</x:v>
      </x:c>
      <x:c r="AD546" s="27" t="str">
        <x:v>https://github.com/harbor-framework/terminal-bench/pull/480#issuecomment-4365500643</x:v>
      </x:c>
      <x:c r="AE546" s="23" t="n">
        <x:v>1</x:v>
      </x:c>
      <x:c r="AF546" s="23" t="n">
        <x:v>1</x:v>
      </x:c>
      <x:c r="AG546" s="23" t="n">
        <x:v>1</x:v>
      </x:c>
      <x:c r="AH546" s="23" t="n">
        <x:v>1</x:v>
      </x:c>
      <x:c r="AI546" s="23" t="n">
        <x:v>1</x:v>
      </x:c>
      <x:c r="AJ546" s="23" t="n">
        <x:v>1</x:v>
      </x:c>
    </x:row>
    <x:row r="547" ht="22" customHeight="1">
      <x:c r="A547" s="24" t="n">
        <x:v>479</x:v>
      </x:c>
      <x:c r="B547" s="26" t="str">
        <x:v>[ScaleAI] Add Optimal MIMO Control for Solar Tracking under Thermal and Actuation Constraints (MECH-SOLAR-090)</x:v>
      </x:c>
      <x:c r="C547" s="23" t="str">
        <x:v>closed</x:v>
      </x:c>
      <x:c r="D547" s="23" t="str">
        <x:v>yes</x:v>
      </x:c>
      <x:c r="E547" s="23" t="str">
        <x:v>no</x:v>
      </x:c>
      <x:c r="F547" s="23" t="str">
        <x:v>scaleai-bot</x:v>
      </x:c>
      <x:c r="G547" s="23" t="str"/>
      <x:c r="H547" s="24" t="n">
        <x:v>18</x:v>
      </x:c>
      <x:c r="I547" s="24" t="n">
        <x:v>6</x:v>
      </x:c>
      <x:c r="J547" s="25" t="n">
        <x:v>855.982</x:v>
      </x:c>
      <x:c r="K547" s="24" t="n">
        <x:v>22</x:v>
      </x:c>
      <x:c r="L547" s="24" t="n">
        <x:v>18</x:v>
      </x:c>
      <x:c r="M547" s="24" t="n">
        <x:v>8</x:v>
      </x:c>
      <x:c r="N547" s="23" t="str">
        <x:v>absent</x:v>
      </x:c>
      <x:c r="O547" s="23" t="str">
        <x:v>3d17b5c7af6a12148eab72dc30558a2fe327b542</x:v>
      </x:c>
      <x:c r="P547" s="23" t="str"/>
      <x:c r="Q547" s="23" t="str">
        <x:v>observed</x:v>
      </x:c>
      <x:c r="R547" s="23" t="str">
        <x:v>pass</x:v>
      </x:c>
      <x:c r="S547" s="23" t="str">
        <x:v>pass</x:v>
      </x:c>
      <x:c r="T547" s="23" t="str">
        <x:v>pass</x:v>
      </x:c>
      <x:c r="U547" s="24" t="n">
        <x:v>2</x:v>
      </x:c>
      <x:c r="V547" s="24" t="n">
        <x:v>1</x:v>
      </x:c>
      <x:c r="W547" s="27" t="str">
        <x:v>https://github.com/harbor-framework/terminal-bench/pull/479</x:v>
      </x:c>
      <x:c r="X547" s="27" t="str"/>
      <x:c r="Y547" s="27" t="str">
        <x:v>https://github.com/harbor-framework/terminal-bench/pull/479#issuecomment-4357349518</x:v>
      </x:c>
      <x:c r="Z547" s="27" t="str">
        <x:v>https://github.com/harbor-framework/terminal-bench/pull/479#issuecomment-4357348690</x:v>
      </x:c>
      <x:c r="AA547" s="27" t="str">
        <x:v>https://github.com/harbor-framework/terminal-bench/pull/479#issuecomment-4357349091</x:v>
      </x:c>
      <x:c r="AB547" s="27" t="str">
        <x:v>https://github.com/harbor-framework/terminal-bench/pull/479#issuecomment-4357348982</x:v>
      </x:c>
      <x:c r="AC547" s="27" t="str">
        <x:v>https://github.com/harbor-framework/terminal-bench/pull/479#issuecomment-4626819183</x:v>
      </x:c>
      <x:c r="AD547" s="27" t="str">
        <x:v>https://github.com/harbor-framework/terminal-bench/pull/479#issuecomment-4365457859</x:v>
      </x:c>
      <x:c r="AE547" s="23" t="n">
        <x:v>1</x:v>
      </x:c>
      <x:c r="AF547" s="23" t="n">
        <x:v>1</x:v>
      </x:c>
      <x:c r="AG547" s="23" t="n">
        <x:v>1</x:v>
      </x:c>
      <x:c r="AH547" s="23" t="n">
        <x:v>1</x:v>
      </x:c>
      <x:c r="AI547" s="23" t="n">
        <x:v>1</x:v>
      </x:c>
      <x:c r="AJ547" s="23" t="n">
        <x:v>1</x:v>
      </x:c>
    </x:row>
    <x:row r="548" ht="22" customHeight="1">
      <x:c r="A548" s="24" t="n">
        <x:v>478</x:v>
      </x:c>
      <x:c r="B548" s="26" t="str">
        <x:v>[ScaleAI] Add Evaluating Carbon Pricing Impact with Staggered Difference-in-Differences (ECON-SCC-108)</x:v>
      </x:c>
      <x:c r="C548" s="23" t="str">
        <x:v>closed</x:v>
      </x:c>
      <x:c r="D548" s="23" t="str">
        <x:v>yes</x:v>
      </x:c>
      <x:c r="E548" s="23" t="str">
        <x:v>no</x:v>
      </x:c>
      <x:c r="F548" s="23" t="str">
        <x:v>scaleai-bot</x:v>
      </x:c>
      <x:c r="G548" s="23" t="str"/>
      <x:c r="H548" s="24" t="n">
        <x:v>10</x:v>
      </x:c>
      <x:c r="I548" s="24" t="n">
        <x:v>6</x:v>
      </x:c>
      <x:c r="J548" s="25" t="n">
        <x:v>928.478</x:v>
      </x:c>
      <x:c r="K548" s="24" t="n">
        <x:v>27</x:v>
      </x:c>
      <x:c r="L548" s="24" t="n">
        <x:v>14</x:v>
      </x:c>
      <x:c r="M548" s="24" t="n">
        <x:v>4</x:v>
      </x:c>
      <x:c r="N548" s="23" t="str">
        <x:v>absent</x:v>
      </x:c>
      <x:c r="O548" s="23" t="str">
        <x:v>bf96d8e20593c6976e759b47c38fe5b513c5dd47</x:v>
      </x:c>
      <x:c r="P548" s="23" t="str"/>
      <x:c r="Q548" s="23" t="str">
        <x:v>observed</x:v>
      </x:c>
      <x:c r="R548" s="23" t="str">
        <x:v>pass</x:v>
      </x:c>
      <x:c r="S548" s="23" t="str">
        <x:v>pass</x:v>
      </x:c>
      <x:c r="T548" s="23" t="str">
        <x:v>pass</x:v>
      </x:c>
      <x:c r="U548" s="24" t="n">
        <x:v>4</x:v>
      </x:c>
      <x:c r="V548" s="24" t="n">
        <x:v>2</x:v>
      </x:c>
      <x:c r="W548" s="27" t="str">
        <x:v>https://github.com/harbor-framework/terminal-bench/pull/478</x:v>
      </x:c>
      <x:c r="X548" s="27" t="str"/>
      <x:c r="Y548" s="27" t="str">
        <x:v>https://github.com/harbor-framework/terminal-bench/pull/478#issuecomment-4357347125</x:v>
      </x:c>
      <x:c r="Z548" s="27" t="str">
        <x:v>https://github.com/harbor-framework/terminal-bench/pull/478#issuecomment-4357347017</x:v>
      </x:c>
      <x:c r="AA548" s="27" t="str">
        <x:v>https://github.com/harbor-framework/terminal-bench/pull/478#issuecomment-4357347315</x:v>
      </x:c>
      <x:c r="AB548" s="27" t="str">
        <x:v>https://github.com/harbor-framework/terminal-bench/pull/478#issuecomment-4357347966</x:v>
      </x:c>
      <x:c r="AC548" s="27" t="str">
        <x:v>https://github.com/harbor-framework/terminal-bench/pull/478#issuecomment-4634092897</x:v>
      </x:c>
      <x:c r="AD548" s="27" t="str">
        <x:v>https://github.com/harbor-framework/terminal-bench/pull/478#issuecomment-4362088404</x:v>
      </x:c>
      <x:c r="AE548" s="23" t="n">
        <x:v>1</x:v>
      </x:c>
      <x:c r="AF548" s="23" t="n">
        <x:v>1</x:v>
      </x:c>
      <x:c r="AG548" s="23" t="n">
        <x:v>1</x:v>
      </x:c>
      <x:c r="AH548" s="23" t="n">
        <x:v>1</x:v>
      </x:c>
      <x:c r="AI548" s="23" t="n">
        <x:v>1</x:v>
      </x:c>
      <x:c r="AJ548" s="23" t="n">
        <x:v>1</x:v>
      </x:c>
    </x:row>
    <x:row r="549" ht="22" customHeight="1">
      <x:c r="A549" s="24" t="n">
        <x:v>477</x:v>
      </x:c>
      <x:c r="B549" s="26" t="str">
        <x:v>[ScaleAI] Add Crisis-Period Correlation Amplification of Systemic Contagion in a Global Bank Network (ECON-CRIS-094)</x:v>
      </x:c>
      <x:c r="C549" s="23" t="str">
        <x:v>closed</x:v>
      </x:c>
      <x:c r="D549" s="23" t="str">
        <x:v>yes</x:v>
      </x:c>
      <x:c r="E549" s="23" t="str">
        <x:v>no</x:v>
      </x:c>
      <x:c r="F549" s="23" t="str">
        <x:v>scaleai-bot</x:v>
      </x:c>
      <x:c r="G549" s="23" t="str"/>
      <x:c r="H549" s="24" t="n">
        <x:v>12</x:v>
      </x:c>
      <x:c r="I549" s="24" t="n">
        <x:v>5</x:v>
      </x:c>
      <x:c r="J549" s="25" t="n">
        <x:v>928.723</x:v>
      </x:c>
      <x:c r="K549" s="24" t="n">
        <x:v>33</x:v>
      </x:c>
      <x:c r="L549" s="24" t="n">
        <x:v>18</x:v>
      </x:c>
      <x:c r="M549" s="24" t="n">
        <x:v>5</x:v>
      </x:c>
      <x:c r="N549" s="23" t="str">
        <x:v>absent</x:v>
      </x:c>
      <x:c r="O549" s="23" t="str">
        <x:v>12badedd083e66ff45e27912bb524b52b66df43d</x:v>
      </x:c>
      <x:c r="P549" s="23" t="str"/>
      <x:c r="Q549" s="23" t="str">
        <x:v>observed</x:v>
      </x:c>
      <x:c r="R549" s="23" t="str">
        <x:v>pass</x:v>
      </x:c>
      <x:c r="S549" s="23" t="str">
        <x:v>pass</x:v>
      </x:c>
      <x:c r="T549" s="23" t="str">
        <x:v>pass</x:v>
      </x:c>
      <x:c r="U549" s="24" t="n">
        <x:v>3</x:v>
      </x:c>
      <x:c r="V549" s="24" t="n">
        <x:v>3</x:v>
      </x:c>
      <x:c r="W549" s="27" t="str">
        <x:v>https://github.com/harbor-framework/terminal-bench/pull/477</x:v>
      </x:c>
      <x:c r="X549" s="27" t="str"/>
      <x:c r="Y549" s="27" t="str">
        <x:v>https://github.com/harbor-framework/terminal-bench/pull/477#issuecomment-4357298094</x:v>
      </x:c>
      <x:c r="Z549" s="27" t="str">
        <x:v>https://github.com/harbor-framework/terminal-bench/pull/477#issuecomment-4357297955</x:v>
      </x:c>
      <x:c r="AA549" s="27" t="str">
        <x:v>https://github.com/harbor-framework/terminal-bench/pull/477#issuecomment-4357298479</x:v>
      </x:c>
      <x:c r="AB549" s="27" t="str">
        <x:v>https://github.com/harbor-framework/terminal-bench/pull/477#issuecomment-4357298706</x:v>
      </x:c>
      <x:c r="AC549" s="27" t="str">
        <x:v>https://github.com/harbor-framework/terminal-bench/pull/477#issuecomment-4604502649</x:v>
      </x:c>
      <x:c r="AD549" s="27" t="str">
        <x:v>https://github.com/harbor-framework/terminal-bench/pull/477#issuecomment-4604502744</x:v>
      </x:c>
      <x:c r="AE549" s="23" t="n">
        <x:v>1</x:v>
      </x:c>
      <x:c r="AF549" s="23" t="n">
        <x:v>1</x:v>
      </x:c>
      <x:c r="AG549" s="23" t="n">
        <x:v>1</x:v>
      </x:c>
      <x:c r="AH549" s="23" t="n">
        <x:v>1</x:v>
      </x:c>
      <x:c r="AI549" s="23" t="n">
        <x:v>1</x:v>
      </x:c>
      <x:c r="AJ549" s="23" t="n">
        <x:v>1</x:v>
      </x:c>
    </x:row>
    <x:row r="550" ht="22" customHeight="1">
      <x:c r="A550" s="24" t="n">
        <x:v>474</x:v>
      </x:c>
      <x:c r="B550" s="26" t="str">
        <x:v>Add task: crdt-merge-correctness</x:v>
      </x:c>
      <x:c r="C550" s="23" t="str">
        <x:v>closed</x:v>
      </x:c>
      <x:c r="D550" s="23" t="str">
        <x:v>yes</x:v>
      </x:c>
      <x:c r="E550" s="23" t="str">
        <x:v>no</x:v>
      </x:c>
      <x:c r="F550" s="23" t="str">
        <x:v>dpsnorkel</x:v>
      </x:c>
      <x:c r="G550" s="23" t="str"/>
      <x:c r="H550" s="24" t="n">
        <x:v>35</x:v>
      </x:c>
      <x:c r="I550" s="24" t="n">
        <x:v>12</x:v>
      </x:c>
      <x:c r="J550" s="25" t="n">
        <x:v>1032.246</x:v>
      </x:c>
      <x:c r="K550" s="24" t="n">
        <x:v>47</x:v>
      </x:c>
      <x:c r="L550" s="24" t="n">
        <x:v>18</x:v>
      </x:c>
      <x:c r="M550" s="24" t="n">
        <x:v>3</x:v>
      </x:c>
      <x:c r="N550" s="23" t="str">
        <x:v>absent</x:v>
      </x:c>
      <x:c r="O550" s="23" t="str">
        <x:v>f0b48cde14c3cd64ec65bce0700814ec3ca254f9</x:v>
      </x:c>
      <x:c r="P550" s="23" t="str"/>
      <x:c r="Q550" s="23" t="str">
        <x:v>observed</x:v>
      </x:c>
      <x:c r="R550" s="23" t="str">
        <x:v>pass</x:v>
      </x:c>
      <x:c r="S550" s="23" t="str">
        <x:v>pass</x:v>
      </x:c>
      <x:c r="T550" s="23" t="str">
        <x:v>pass</x:v>
      </x:c>
      <x:c r="U550" s="24" t="n">
        <x:v>8</x:v>
      </x:c>
      <x:c r="V550" s="24" t="n">
        <x:v>7</x:v>
      </x:c>
      <x:c r="W550" s="27" t="str">
        <x:v>https://github.com/harbor-framework/terminal-bench/pull/474</x:v>
      </x:c>
      <x:c r="X550" s="27" t="str"/>
      <x:c r="Y550" s="27" t="str">
        <x:v>https://github.com/harbor-framework/terminal-bench/pull/474#issuecomment-4356216802</x:v>
      </x:c>
      <x:c r="Z550" s="27" t="str">
        <x:v>https://github.com/harbor-framework/terminal-bench/pull/474#issuecomment-4356216362</x:v>
      </x:c>
      <x:c r="AA550" s="27" t="str">
        <x:v>https://github.com/harbor-framework/terminal-bench/pull/474#issuecomment-4356217651</x:v>
      </x:c>
      <x:c r="AB550" s="27" t="str">
        <x:v>https://github.com/harbor-framework/terminal-bench/pull/474#issuecomment-4356217314</x:v>
      </x:c>
      <x:c r="AC550" s="27" t="str">
        <x:v>https://github.com/harbor-framework/terminal-bench/pull/474#issuecomment-4685817547</x:v>
      </x:c>
      <x:c r="AD550" s="27" t="str">
        <x:v>https://github.com/harbor-framework/terminal-bench/pull/474#issuecomment-4695383123</x:v>
      </x:c>
      <x:c r="AE550" s="23" t="n">
        <x:v>1</x:v>
      </x:c>
      <x:c r="AF550" s="23" t="n">
        <x:v>1</x:v>
      </x:c>
      <x:c r="AG550" s="23" t="n">
        <x:v>1</x:v>
      </x:c>
      <x:c r="AH550" s="23" t="n">
        <x:v>1</x:v>
      </x:c>
      <x:c r="AI550" s="23" t="n">
        <x:v>1</x:v>
      </x:c>
      <x:c r="AJ550" s="23" t="n">
        <x:v>1</x:v>
      </x:c>
    </x:row>
    <x:row r="551" ht="22" customHeight="1">
      <x:c r="A551" s="24" t="n">
        <x:v>473</x:v>
      </x:c>
      <x:c r="B551" s="26" t="str">
        <x:v>[ScaleAI] Add Gender Wage Gap Distributional Decomposition task (econ-gwgd-017)</x:v>
      </x:c>
      <x:c r="C551" s="23" t="str">
        <x:v>closed</x:v>
      </x:c>
      <x:c r="D551" s="23" t="str">
        <x:v>no</x:v>
      </x:c>
      <x:c r="E551" s="23" t="str">
        <x:v>no</x:v>
      </x:c>
      <x:c r="F551" s="23" t="str">
        <x:v>scaleai-bot</x:v>
      </x:c>
      <x:c r="G551" s="23" t="str"/>
      <x:c r="H551" s="24" t="n">
        <x:v>13</x:v>
      </x:c>
      <x:c r="I551" s="24" t="n">
        <x:v>1284</x:v>
      </x:c>
      <x:c r="J551" s="25" t="n">
        <x:v>2353.184</x:v>
      </x:c>
      <x:c r="K551" s="24" t="n">
        <x:v>69</x:v>
      </x:c>
      <x:c r="L551" s="24" t="n">
        <x:v>28</x:v>
      </x:c>
      <x:c r="M551" s="24" t="n">
        <x:v>3</x:v>
      </x:c>
      <x:c r="N551" s="23" t="str">
        <x:v>absent</x:v>
      </x:c>
      <x:c r="O551" s="23" t="str">
        <x:v>f1cbb20869e05f2ea09c46457be09a726338fde1</x:v>
      </x:c>
      <x:c r="P551" s="23" t="str"/>
      <x:c r="Q551" s="23" t="str">
        <x:v>observed</x:v>
      </x:c>
      <x:c r="R551" s="23" t="str">
        <x:v>pass</x:v>
      </x:c>
      <x:c r="S551" s="23" t="str">
        <x:v>pass</x:v>
      </x:c>
      <x:c r="T551" s="23" t="str">
        <x:v>pass</x:v>
      </x:c>
      <x:c r="U551" s="24" t="n">
        <x:v>10</x:v>
      </x:c>
      <x:c r="V551" s="24" t="n">
        <x:v>7</x:v>
      </x:c>
      <x:c r="W551" s="27" t="str">
        <x:v>https://github.com/harbor-framework/terminal-bench/pull/473</x:v>
      </x:c>
      <x:c r="X551" s="27" t="str"/>
      <x:c r="Y551" s="27" t="str">
        <x:v>https://github.com/harbor-framework/terminal-bench/pull/473#issuecomment-4356124132</x:v>
      </x:c>
      <x:c r="Z551" s="27" t="str">
        <x:v>https://github.com/harbor-framework/terminal-bench/pull/473#issuecomment-4356123745</x:v>
      </x:c>
      <x:c r="AA551" s="27" t="str">
        <x:v>https://github.com/harbor-framework/terminal-bench/pull/473#issuecomment-4356124953</x:v>
      </x:c>
      <x:c r="AB551" s="27" t="str">
        <x:v>https://github.com/harbor-framework/terminal-bench/pull/473#issuecomment-4356124468</x:v>
      </x:c>
      <x:c r="AC551" s="27" t="str">
        <x:v>https://github.com/harbor-framework/terminal-bench/pull/473#issuecomment-4961357955</x:v>
      </x:c>
      <x:c r="AD551" s="27" t="str">
        <x:v>https://github.com/harbor-framework/terminal-bench/pull/473#issuecomment-4667211804</x:v>
      </x:c>
      <x:c r="AE551" s="23" t="n">
        <x:v>1</x:v>
      </x:c>
      <x:c r="AF551" s="23" t="n">
        <x:v>1</x:v>
      </x:c>
      <x:c r="AG551" s="23" t="n">
        <x:v>1</x:v>
      </x:c>
      <x:c r="AH551" s="23" t="n">
        <x:v>1</x:v>
      </x:c>
      <x:c r="AI551" s="23" t="n">
        <x:v>1</x:v>
      </x:c>
      <x:c r="AJ551" s="23" t="n">
        <x:v>1</x:v>
      </x:c>
    </x:row>
    <x:row r="552" ht="22" customHeight="1">
      <x:c r="A552" s="24" t="n">
        <x:v>472</x:v>
      </x:c>
      <x:c r="B552" s="26" t="str">
        <x:v>Add task: blackbox-sorting-network</x:v>
      </x:c>
      <x:c r="C552" s="23" t="str">
        <x:v>closed</x:v>
      </x:c>
      <x:c r="D552" s="23" t="str">
        <x:v>yes</x:v>
      </x:c>
      <x:c r="E552" s="23" t="str">
        <x:v>no</x:v>
      </x:c>
      <x:c r="F552" s="23" t="str">
        <x:v>dpsnorkel</x:v>
      </x:c>
      <x:c r="G552" s="23" t="str"/>
      <x:c r="H552" s="24" t="n">
        <x:v>12</x:v>
      </x:c>
      <x:c r="I552" s="24" t="n">
        <x:v>8</x:v>
      </x:c>
      <x:c r="J552" s="25" t="n">
        <x:v>965.444</x:v>
      </x:c>
      <x:c r="K552" s="24" t="n">
        <x:v>16</x:v>
      </x:c>
      <x:c r="L552" s="24" t="n">
        <x:v>7</x:v>
      </x:c>
      <x:c r="M552" s="24" t="n">
        <x:v>0</x:v>
      </x:c>
      <x:c r="N552" s="23" t="str">
        <x:v>absent</x:v>
      </x:c>
      <x:c r="O552" s="23" t="str">
        <x:v>90c9dc6336b0c645c11f1eaaaa13a46f700018e7</x:v>
      </x:c>
      <x:c r="P552" s="23" t="str"/>
      <x:c r="Q552" s="23" t="str">
        <x:v>observed</x:v>
      </x:c>
      <x:c r="R552" s="23" t="str">
        <x:v>pass</x:v>
      </x:c>
      <x:c r="S552" s="23" t="str">
        <x:v>pass</x:v>
      </x:c>
      <x:c r="T552" s="23" t="str">
        <x:v>pass</x:v>
      </x:c>
      <x:c r="U552" s="24" t="n">
        <x:v>1</x:v>
      </x:c>
      <x:c r="V552" s="24" t="str"/>
      <x:c r="W552" s="27" t="str">
        <x:v>https://github.com/harbor-framework/terminal-bench/pull/472</x:v>
      </x:c>
      <x:c r="X552" s="27" t="str"/>
      <x:c r="Y552" s="27" t="str">
        <x:v>https://github.com/harbor-framework/terminal-bench/pull/472#issuecomment-4355807986</x:v>
      </x:c>
      <x:c r="Z552" s="27" t="str">
        <x:v>https://github.com/harbor-framework/terminal-bench/pull/472#issuecomment-4355806393</x:v>
      </x:c>
      <x:c r="AA552" s="27" t="str">
        <x:v>https://github.com/harbor-framework/terminal-bench/pull/472#issuecomment-4355807840</x:v>
      </x:c>
      <x:c r="AB552" s="27" t="str">
        <x:v>https://github.com/harbor-framework/terminal-bench/pull/472#issuecomment-4355808453</x:v>
      </x:c>
      <x:c r="AC552" s="27" t="str">
        <x:v>https://github.com/harbor-framework/terminal-bench/pull/472#issuecomment-4636671440</x:v>
      </x:c>
      <x:c r="AD552" s="27" t="str"/>
      <x:c r="AE552" s="23" t="n">
        <x:v>1</x:v>
      </x:c>
      <x:c r="AF552" s="23" t="n">
        <x:v>1</x:v>
      </x:c>
      <x:c r="AG552" s="23" t="n">
        <x:v>1</x:v>
      </x:c>
      <x:c r="AH552" s="23" t="n">
        <x:v>1</x:v>
      </x:c>
      <x:c r="AI552" s="23" t="n">
        <x:v>1</x:v>
      </x:c>
      <x:c r="AJ552" s="23" t="n">
        <x:v>0</x:v>
      </x:c>
    </x:row>
    <x:row r="553" ht="22" customHeight="1">
      <x:c r="A553" s="24" t="n">
        <x:v>470</x:v>
      </x:c>
      <x:c r="B553" s="26" t="str">
        <x:v>Add task: silent failure resistance</x:v>
      </x:c>
      <x:c r="C553" s="23" t="str">
        <x:v>closed</x:v>
      </x:c>
      <x:c r="D553" s="23" t="str">
        <x:v>yes</x:v>
      </x:c>
      <x:c r="E553" s="23" t="str">
        <x:v>no</x:v>
      </x:c>
      <x:c r="F553" s="23" t="str">
        <x:v>zhuofutao</x:v>
      </x:c>
      <x:c r="G553" s="23" t="str"/>
      <x:c r="H553" s="24" t="n">
        <x:v>24</x:v>
      </x:c>
      <x:c r="I553" s="24" t="n">
        <x:v>6</x:v>
      </x:c>
      <x:c r="J553" s="25" t="n">
        <x:v>951.525</x:v>
      </x:c>
      <x:c r="K553" s="24" t="n">
        <x:v>24</x:v>
      </x:c>
      <x:c r="L553" s="24" t="n">
        <x:v>13</x:v>
      </x:c>
      <x:c r="M553" s="24" t="n">
        <x:v>8</x:v>
      </x:c>
      <x:c r="N553" s="23" t="str">
        <x:v>absent</x:v>
      </x:c>
      <x:c r="O553" s="23" t="str">
        <x:v>718a58e17148341c38384f8927412b2209f65f4c</x:v>
      </x:c>
      <x:c r="P553" s="23" t="str"/>
      <x:c r="Q553" s="23" t="str">
        <x:v>warning</x:v>
      </x:c>
      <x:c r="R553" s="23" t="str">
        <x:v>fail</x:v>
      </x:c>
      <x:c r="S553" s="23" t="str">
        <x:v>unknown</x:v>
      </x:c>
      <x:c r="T553" s="23" t="str">
        <x:v>pass</x:v>
      </x:c>
      <x:c r="U553" s="24" t="n">
        <x:v>4</x:v>
      </x:c>
      <x:c r="V553" s="24" t="n">
        <x:v>4</x:v>
      </x:c>
      <x:c r="W553" s="27" t="str">
        <x:v>https://github.com/harbor-framework/terminal-bench/pull/470</x:v>
      </x:c>
      <x:c r="X553" s="27" t="str"/>
      <x:c r="Y553" s="27" t="str">
        <x:v>https://github.com/harbor-framework/terminal-bench/pull/470#issuecomment-4349934949</x:v>
      </x:c>
      <x:c r="Z553" s="27" t="str">
        <x:v>https://github.com/harbor-framework/terminal-bench/pull/470#issuecomment-4349934926</x:v>
      </x:c>
      <x:c r="AA553" s="27" t="str">
        <x:v>https://github.com/harbor-framework/terminal-bench/pull/470#issuecomment-4349935886</x:v>
      </x:c>
      <x:c r="AB553" s="27" t="str">
        <x:v>https://github.com/harbor-framework/terminal-bench/pull/470#issuecomment-4349936448</x:v>
      </x:c>
      <x:c r="AC553" s="27" t="str">
        <x:v>https://github.com/harbor-framework/terminal-bench/pull/470#issuecomment-4474309981</x:v>
      </x:c>
      <x:c r="AD553" s="27" t="str">
        <x:v>https://github.com/harbor-framework/terminal-bench/pull/470#issuecomment-4474294835</x:v>
      </x:c>
      <x:c r="AE553" s="23" t="n">
        <x:v>1</x:v>
      </x:c>
      <x:c r="AF553" s="23" t="n">
        <x:v>1</x:v>
      </x:c>
      <x:c r="AG553" s="23" t="n">
        <x:v>1</x:v>
      </x:c>
      <x:c r="AH553" s="23" t="n">
        <x:v>1</x:v>
      </x:c>
      <x:c r="AI553" s="23" t="n">
        <x:v>1</x:v>
      </x:c>
      <x:c r="AJ553" s="23" t="n">
        <x:v>1</x:v>
      </x:c>
    </x:row>
    <x:row r="554" ht="22" customHeight="1">
      <x:c r="A554" s="24" t="n">
        <x:v>469</x:v>
      </x:c>
      <x:c r="B554" s="26" t="str">
        <x:v>Repo Anonymization Task - Varun Gangal, Michael Yu, Derek Tao, Steven Y. Feng, Emmy Liu and Karan Singh</x:v>
      </x:c>
      <x:c r="C554" s="23" t="str">
        <x:v>closed</x:v>
      </x:c>
      <x:c r="D554" s="23" t="str">
        <x:v>no</x:v>
      </x:c>
      <x:c r="E554" s="23" t="str">
        <x:v>no</x:v>
      </x:c>
      <x:c r="F554" s="23" t="str">
        <x:v>vgtomahawk</x:v>
      </x:c>
      <x:c r="G554" s="23" t="str"/>
      <x:c r="H554" s="24" t="n">
        <x:v>0</x:v>
      </x:c>
      <x:c r="I554" s="24" t="n">
        <x:v>414</x:v>
      </x:c>
      <x:c r="J554" s="25" t="n">
        <x:v>2368.806</x:v>
      </x:c>
      <x:c r="K554" s="24" t="n">
        <x:v>49</x:v>
      </x:c>
      <x:c r="L554" s="24" t="n">
        <x:v>27</x:v>
      </x:c>
      <x:c r="M554" s="24" t="n">
        <x:v>12</x:v>
      </x:c>
      <x:c r="N554" s="23" t="str">
        <x:v>absent</x:v>
      </x:c>
      <x:c r="O554" s="23" t="str">
        <x:v>6673672afe138f227e5e977f0eaf95afebf12b22</x:v>
      </x:c>
      <x:c r="P554" s="23" t="str"/>
      <x:c r="Q554" s="23" t="str">
        <x:v>observed</x:v>
      </x:c>
      <x:c r="R554" s="23" t="str">
        <x:v>pass</x:v>
      </x:c>
      <x:c r="S554" s="23" t="str">
        <x:v>pass</x:v>
      </x:c>
      <x:c r="T554" s="23" t="str">
        <x:v>pass</x:v>
      </x:c>
      <x:c r="U554" s="24" t="n">
        <x:v>7</x:v>
      </x:c>
      <x:c r="V554" s="24" t="n">
        <x:v>5</x:v>
      </x:c>
      <x:c r="W554" s="27" t="str">
        <x:v>https://github.com/harbor-framework/terminal-bench/pull/469</x:v>
      </x:c>
      <x:c r="X554" s="27" t="str"/>
      <x:c r="Y554" s="27" t="str">
        <x:v>https://github.com/harbor-framework/terminal-bench/pull/469#issuecomment-4349905187</x:v>
      </x:c>
      <x:c r="Z554" s="27" t="str">
        <x:v>https://github.com/harbor-framework/terminal-bench/pull/469#issuecomment-4349905446</x:v>
      </x:c>
      <x:c r="AA554" s="27" t="str">
        <x:v>https://github.com/harbor-framework/terminal-bench/pull/469#issuecomment-4349905465</x:v>
      </x:c>
      <x:c r="AB554" s="27" t="str">
        <x:v>https://github.com/harbor-framework/terminal-bench/pull/469#issuecomment-4349905857</x:v>
      </x:c>
      <x:c r="AC554" s="27" t="str">
        <x:v>https://github.com/harbor-framework/terminal-bench/pull/469#issuecomment-4636667110</x:v>
      </x:c>
      <x:c r="AD554" s="27" t="str">
        <x:v>https://github.com/harbor-framework/terminal-bench/pull/469#issuecomment-4581810008</x:v>
      </x:c>
      <x:c r="AE554" s="23" t="n">
        <x:v>1</x:v>
      </x:c>
      <x:c r="AF554" s="23" t="n">
        <x:v>1</x:v>
      </x:c>
      <x:c r="AG554" s="23" t="n">
        <x:v>1</x:v>
      </x:c>
      <x:c r="AH554" s="23" t="n">
        <x:v>1</x:v>
      </x:c>
      <x:c r="AI554" s="23" t="n">
        <x:v>1</x:v>
      </x:c>
      <x:c r="AJ554" s="23" t="n">
        <x:v>1</x:v>
      </x:c>
    </x:row>
    <x:row r="555" ht="22" customHeight="1">
      <x:c r="A555" s="24" t="n">
        <x:v>463</x:v>
      </x:c>
      <x:c r="B555" s="26" t="str">
        <x:v>Remove gpu-sanity task</x:v>
      </x:c>
      <x:c r="C555" s="23" t="str">
        <x:v>merged</x:v>
      </x:c>
      <x:c r="D555" s="23" t="str">
        <x:v>no</x:v>
      </x:c>
      <x:c r="E555" s="23" t="str">
        <x:v>no</x:v>
      </x:c>
      <x:c r="F555" s="23" t="str">
        <x:v>RyanMarten</x:v>
      </x:c>
      <x:c r="G555" s="23" t="str">
        <x:v>RyanMarten</x:v>
      </x:c>
      <x:c r="H555" s="24" t="n">
        <x:v>6</x:v>
      </x:c>
      <x:c r="I555" s="24" t="n">
        <x:v>1</x:v>
      </x:c>
      <x:c r="J555" s="25" t="n">
        <x:v>0.059</x:v>
      </x:c>
      <x:c r="K555" s="24" t="n">
        <x:v>5</x:v>
      </x:c>
      <x:c r="L555" s="24" t="n">
        <x:v>0</x:v>
      </x:c>
      <x:c r="M555" s="24" t="n">
        <x:v>1</x:v>
      </x:c>
      <x:c r="N555" s="23" t="str">
        <x:v>absent</x:v>
      </x:c>
      <x:c r="O555" s="23" t="str">
        <x:v>54fa43213c7f054b400e283629e2c7d7f06085c0</x:v>
      </x:c>
      <x:c r="P555" s="23" t="str">
        <x:v>10f11ae162fe928c5dde59f62a1156e9536ecc23</x:v>
      </x:c>
      <x:c r="Q555" s="23" t="str">
        <x:v>observed</x:v>
      </x:c>
      <x:c r="R555" s="23" t="str">
        <x:v>pass</x:v>
      </x:c>
      <x:c r="S555" s="23" t="str">
        <x:v>unavailable</x:v>
      </x:c>
      <x:c r="T555" s="23" t="str">
        <x:v>pass</x:v>
      </x:c>
      <x:c r="U555" s="24" t="str"/>
      <x:c r="V555" s="24" t="str"/>
      <x:c r="W555" s="27" t="str">
        <x:v>https://github.com/harbor-framework/terminal-bench/pull/463</x:v>
      </x:c>
      <x:c r="X555" s="27" t="str"/>
      <x:c r="Y555" s="27" t="str">
        <x:v>https://github.com/harbor-framework/terminal-bench/pull/463#issuecomment-4348175549</x:v>
      </x:c>
      <x:c r="Z555" s="27" t="str">
        <x:v>https://github.com/harbor-framework/terminal-bench/pull/463#issuecomment-4348175293</x:v>
      </x:c>
      <x:c r="AA555" s="27" t="str">
        <x:v>https://github.com/harbor-framework/terminal-bench/pull/463#issuecomment-4348175878</x:v>
      </x:c>
      <x:c r="AB555" s="27" t="str">
        <x:v>https://github.com/harbor-framework/terminal-bench/pull/463#issuecomment-4348175874</x:v>
      </x:c>
      <x:c r="AC555" s="27" t="str"/>
      <x:c r="AD555" s="27" t="str"/>
      <x:c r="AE555" s="23" t="n">
        <x:v>1</x:v>
      </x:c>
      <x:c r="AF555" s="23" t="n">
        <x:v>1</x:v>
      </x:c>
      <x:c r="AG555" s="23" t="n">
        <x:v>1</x:v>
      </x:c>
      <x:c r="AH555" s="23" t="n">
        <x:v>1</x:v>
      </x:c>
      <x:c r="AI555" s="23" t="n">
        <x:v>0</x:v>
      </x:c>
      <x:c r="AJ555" s="23" t="n">
        <x:v>0</x:v>
      </x:c>
    </x:row>
    <x:row r="556" ht="22" customHeight="1">
      <x:c r="A556" s="24" t="n">
        <x:v>462</x:v>
      </x:c>
      <x:c r="B556" s="26" t="str">
        <x:v>Task/reverse engineer network protocol</x:v>
      </x:c>
      <x:c r="C556" s="23" t="str">
        <x:v>closed</x:v>
      </x:c>
      <x:c r="D556" s="23" t="str">
        <x:v>yes</x:v>
      </x:c>
      <x:c r="E556" s="23" t="str">
        <x:v>no</x:v>
      </x:c>
      <x:c r="F556" s="23" t="str">
        <x:v>predator2k</x:v>
      </x:c>
      <x:c r="G556" s="23" t="str"/>
      <x:c r="H556" s="24" t="n">
        <x:v>41</x:v>
      </x:c>
      <x:c r="I556" s="24" t="n">
        <x:v>22</x:v>
      </x:c>
      <x:c r="J556" s="25" t="n">
        <x:v>1000.565</x:v>
      </x:c>
      <x:c r="K556" s="24" t="n">
        <x:v>45</x:v>
      </x:c>
      <x:c r="L556" s="24" t="n">
        <x:v>21</x:v>
      </x:c>
      <x:c r="M556" s="24" t="n">
        <x:v>12</x:v>
      </x:c>
      <x:c r="N556" s="23" t="str">
        <x:v>exact</x:v>
      </x:c>
      <x:c r="O556" s="23" t="str">
        <x:v>95f632e503b77f0094fe3cc1f74a7efe2ef70b94</x:v>
      </x:c>
      <x:c r="P556" s="23" t="str"/>
      <x:c r="Q556" s="23" t="str">
        <x:v>observed</x:v>
      </x:c>
      <x:c r="R556" s="23" t="str">
        <x:v>pass</x:v>
      </x:c>
      <x:c r="S556" s="23" t="str">
        <x:v>pass</x:v>
      </x:c>
      <x:c r="T556" s="23" t="str">
        <x:v>pass</x:v>
      </x:c>
      <x:c r="U556" s="24" t="n">
        <x:v>11</x:v>
      </x:c>
      <x:c r="V556" s="24" t="n">
        <x:v>6</x:v>
      </x:c>
      <x:c r="W556" s="27" t="str">
        <x:v>https://github.com/harbor-framework/terminal-bench/pull/462</x:v>
      </x:c>
      <x:c r="X556" s="27" t="str">
        <x:v>https://discord.com/channels/1360039261361012928/1482880079137734757</x:v>
      </x:c>
      <x:c r="Y556" s="27" t="str">
        <x:v>https://github.com/harbor-framework/terminal-bench/pull/462#issuecomment-4347872623</x:v>
      </x:c>
      <x:c r="Z556" s="27" t="str">
        <x:v>https://github.com/harbor-framework/terminal-bench/pull/462#issuecomment-4347871978</x:v>
      </x:c>
      <x:c r="AA556" s="27" t="str">
        <x:v>https://github.com/harbor-framework/terminal-bench/pull/462#issuecomment-4347873081</x:v>
      </x:c>
      <x:c r="AB556" s="27" t="str">
        <x:v>https://github.com/harbor-framework/terminal-bench/pull/462#issuecomment-4347872833</x:v>
      </x:c>
      <x:c r="AC556" s="27" t="str">
        <x:v>https://github.com/harbor-framework/terminal-bench/pull/462#issuecomment-4642816676</x:v>
      </x:c>
      <x:c r="AD556" s="27" t="str">
        <x:v>https://github.com/harbor-framework/terminal-bench/pull/462#issuecomment-4495576571</x:v>
      </x:c>
      <x:c r="AE556" s="23" t="n">
        <x:v>1</x:v>
      </x:c>
      <x:c r="AF556" s="23" t="n">
        <x:v>1</x:v>
      </x:c>
      <x:c r="AG556" s="23" t="n">
        <x:v>1</x:v>
      </x:c>
      <x:c r="AH556" s="23" t="n">
        <x:v>1</x:v>
      </x:c>
      <x:c r="AI556" s="23" t="n">
        <x:v>1</x:v>
      </x:c>
      <x:c r="AJ556" s="23" t="n">
        <x:v>1</x:v>
      </x:c>
    </x:row>
    <x:row r="557" ht="22" customHeight="1">
      <x:c r="A557" s="24" t="n">
        <x:v>459</x:v>
      </x:c>
      <x:c r="B557" s="26" t="str">
        <x:v>Add sound-change-cascade task</x:v>
      </x:c>
      <x:c r="C557" s="23" t="str">
        <x:v>merged</x:v>
      </x:c>
      <x:c r="D557" s="23" t="str">
        <x:v>yes</x:v>
      </x:c>
      <x:c r="E557" s="23" t="str">
        <x:v>yes</x:v>
      </x:c>
      <x:c r="F557" s="23" t="str">
        <x:v>atharva-naik</x:v>
      </x:c>
      <x:c r="G557" s="23" t="str">
        <x:v>RyanMarten</x:v>
      </x:c>
      <x:c r="H557" s="24" t="n">
        <x:v>18</x:v>
      </x:c>
      <x:c r="I557" s="24" t="n">
        <x:v>28</x:v>
      </x:c>
      <x:c r="J557" s="25" t="n">
        <x:v>889.542</x:v>
      </x:c>
      <x:c r="K557" s="24" t="n">
        <x:v>56</x:v>
      </x:c>
      <x:c r="L557" s="24" t="n">
        <x:v>33</x:v>
      </x:c>
      <x:c r="M557" s="24" t="n">
        <x:v>19</x:v>
      </x:c>
      <x:c r="N557" s="23" t="str">
        <x:v>exact</x:v>
      </x:c>
      <x:c r="O557" s="23" t="str">
        <x:v>95a9420754d13bd407ed5a141d6c36306e35efb8</x:v>
      </x:c>
      <x:c r="P557" s="23" t="str">
        <x:v>5dd1311fa282c88ac4527f2bf5ebe103e39572cd</x:v>
      </x:c>
      <x:c r="Q557" s="23" t="str">
        <x:v>warning</x:v>
      </x:c>
      <x:c r="R557" s="23" t="str">
        <x:v>pass</x:v>
      </x:c>
      <x:c r="S557" s="23" t="str">
        <x:v>unknown</x:v>
      </x:c>
      <x:c r="T557" s="23" t="str">
        <x:v>pass</x:v>
      </x:c>
      <x:c r="U557" s="24" t="n">
        <x:v>10</x:v>
      </x:c>
      <x:c r="V557" s="24" t="n">
        <x:v>6</x:v>
      </x:c>
      <x:c r="W557" s="27" t="str">
        <x:v>https://github.com/harbor-framework/terminal-bench/pull/459</x:v>
      </x:c>
      <x:c r="X557" s="27" t="str">
        <x:v>https://discord.com/channels/1360039261361012928/1498124244783988786</x:v>
      </x:c>
      <x:c r="Y557" s="27" t="str">
        <x:v>https://github.com/harbor-framework/terminal-bench/pull/459#issuecomment-4346874759</x:v>
      </x:c>
      <x:c r="Z557" s="27" t="str">
        <x:v>https://github.com/harbor-framework/terminal-bench/pull/459#issuecomment-4346874789</x:v>
      </x:c>
      <x:c r="AA557" s="27" t="str">
        <x:v>https://github.com/harbor-framework/terminal-bench/pull/459#issuecomment-4346875806</x:v>
      </x:c>
      <x:c r="AB557" s="27" t="str">
        <x:v>https://github.com/harbor-framework/terminal-bench/pull/459#issuecomment-4346875221</x:v>
      </x:c>
      <x:c r="AC557" s="27" t="str">
        <x:v>https://github.com/harbor-framework/terminal-bench/pull/459#issuecomment-4600367355</x:v>
      </x:c>
      <x:c r="AD557" s="27" t="str">
        <x:v>https://github.com/harbor-framework/terminal-bench/pull/459#issuecomment-4472214335</x:v>
      </x:c>
      <x:c r="AE557" s="23" t="n">
        <x:v>1</x:v>
      </x:c>
      <x:c r="AF557" s="23" t="n">
        <x:v>1</x:v>
      </x:c>
      <x:c r="AG557" s="23" t="n">
        <x:v>1</x:v>
      </x:c>
      <x:c r="AH557" s="23" t="n">
        <x:v>1</x:v>
      </x:c>
      <x:c r="AI557" s="23" t="n">
        <x:v>1</x:v>
      </x:c>
      <x:c r="AJ557" s="23" t="n">
        <x:v>1</x:v>
      </x:c>
    </x:row>
    <x:row r="558" ht="22" customHeight="1">
      <x:c r="A558" s="24" t="n">
        <x:v>458</x:v>
      </x:c>
      <x:c r="B558" s="26" t="str">
        <x:v>Add task: Debugging pretraining data issue</x:v>
      </x:c>
      <x:c r="C558" s="23" t="str">
        <x:v>merged</x:v>
      </x:c>
      <x:c r="D558" s="23" t="str">
        <x:v>yes</x:v>
      </x:c>
      <x:c r="E558" s="23" t="str">
        <x:v>yes</x:v>
      </x:c>
      <x:c r="F558" s="23" t="str">
        <x:v>nightingal3</x:v>
      </x:c>
      <x:c r="G558" s="23" t="str">
        <x:v>tommasocerruti</x:v>
      </x:c>
      <x:c r="H558" s="24" t="n">
        <x:v>15</x:v>
      </x:c>
      <x:c r="I558" s="24" t="n">
        <x:v>46</x:v>
      </x:c>
      <x:c r="J558" s="25" t="n">
        <x:v>956.663</x:v>
      </x:c>
      <x:c r="K558" s="24" t="n">
        <x:v>59</x:v>
      </x:c>
      <x:c r="L558" s="24" t="n">
        <x:v>27</x:v>
      </x:c>
      <x:c r="M558" s="24" t="n">
        <x:v>15</x:v>
      </x:c>
      <x:c r="N558" s="23" t="str">
        <x:v>absent</x:v>
      </x:c>
      <x:c r="O558" s="23" t="str">
        <x:v>87c3bb65ca2aea3ecdcbfb7c2a0978565e162146</x:v>
      </x:c>
      <x:c r="P558" s="23" t="str">
        <x:v>ae505776da70bf172a937c205a7e6e89ac57beef</x:v>
      </x:c>
      <x:c r="Q558" s="23" t="str">
        <x:v>observed</x:v>
      </x:c>
      <x:c r="R558" s="23" t="str">
        <x:v>pass</x:v>
      </x:c>
      <x:c r="S558" s="23" t="str">
        <x:v>pass</x:v>
      </x:c>
      <x:c r="T558" s="23" t="str">
        <x:v>pass</x:v>
      </x:c>
      <x:c r="U558" s="24" t="n">
        <x:v>10</x:v>
      </x:c>
      <x:c r="V558" s="24" t="n">
        <x:v>6</x:v>
      </x:c>
      <x:c r="W558" s="27" t="str">
        <x:v>https://github.com/harbor-framework/terminal-bench/pull/458</x:v>
      </x:c>
      <x:c r="X558" s="27" t="str"/>
      <x:c r="Y558" s="27" t="str">
        <x:v>https://github.com/harbor-framework/terminal-bench/pull/458#issuecomment-4346847008</x:v>
      </x:c>
      <x:c r="Z558" s="27" t="str">
        <x:v>https://github.com/harbor-framework/terminal-bench/pull/458#issuecomment-4346846557</x:v>
      </x:c>
      <x:c r="AA558" s="27" t="str">
        <x:v>https://github.com/harbor-framework/terminal-bench/pull/458#issuecomment-4346849280</x:v>
      </x:c>
      <x:c r="AB558" s="27" t="str">
        <x:v>https://github.com/harbor-framework/terminal-bench/pull/458#issuecomment-4346848554</x:v>
      </x:c>
      <x:c r="AC558" s="27" t="str">
        <x:v>https://github.com/harbor-framework/terminal-bench/pull/458#issuecomment-4640402810</x:v>
      </x:c>
      <x:c r="AD558" s="27" t="str">
        <x:v>https://github.com/harbor-framework/terminal-bench/pull/458#issuecomment-4642211446</x:v>
      </x:c>
      <x:c r="AE558" s="23" t="n">
        <x:v>1</x:v>
      </x:c>
      <x:c r="AF558" s="23" t="n">
        <x:v>1</x:v>
      </x:c>
      <x:c r="AG558" s="23" t="n">
        <x:v>1</x:v>
      </x:c>
      <x:c r="AH558" s="23" t="n">
        <x:v>1</x:v>
      </x:c>
      <x:c r="AI558" s="23" t="n">
        <x:v>1</x:v>
      </x:c>
      <x:c r="AJ558" s="23" t="n">
        <x:v>1</x:v>
      </x:c>
    </x:row>
    <x:row r="559" ht="22" customHeight="1">
      <x:c r="A559" s="24" t="n">
        <x:v>457</x:v>
      </x:c>
      <x:c r="B559" s="26" t="str">
        <x:v>Merge template/main: genericize allow-internet wording, add gpu-sanity task</x:v>
      </x:c>
      <x:c r="C559" s="23" t="str">
        <x:v>merged</x:v>
      </x:c>
      <x:c r="D559" s="23" t="str">
        <x:v>yes</x:v>
      </x:c>
      <x:c r="E559" s="23" t="str">
        <x:v>no</x:v>
      </x:c>
      <x:c r="F559" s="23" t="str">
        <x:v>RyanMarten</x:v>
      </x:c>
      <x:c r="G559" s="23" t="str">
        <x:v>RyanMarten</x:v>
      </x:c>
      <x:c r="H559" s="24" t="n">
        <x:v>8</x:v>
      </x:c>
      <x:c r="I559" s="24" t="n">
        <x:v>17</x:v>
      </x:c>
      <x:c r="J559" s="25" t="n">
        <x:v>0.025</x:v>
      </x:c>
      <x:c r="K559" s="24" t="n">
        <x:v>5</x:v>
      </x:c>
      <x:c r="L559" s="24" t="n">
        <x:v>0</x:v>
      </x:c>
      <x:c r="M559" s="24" t="n">
        <x:v>1</x:v>
      </x:c>
      <x:c r="N559" s="23" t="str">
        <x:v>absent</x:v>
      </x:c>
      <x:c r="O559" s="23" t="str">
        <x:v>8fec38fa5cf51316b5a158c81efce3ce87564822</x:v>
      </x:c>
      <x:c r="P559" s="23" t="str">
        <x:v>88d052826affe533e71b2c10bd22181baa721868</x:v>
      </x:c>
      <x:c r="Q559" s="23" t="str">
        <x:v>warning</x:v>
      </x:c>
      <x:c r="R559" s="23" t="str">
        <x:v>pass</x:v>
      </x:c>
      <x:c r="S559" s="23" t="str">
        <x:v>unknown</x:v>
      </x:c>
      <x:c r="T559" s="23" t="str">
        <x:v>fail</x:v>
      </x:c>
      <x:c r="U559" s="24" t="str"/>
      <x:c r="V559" s="24" t="str"/>
      <x:c r="W559" s="27" t="str">
        <x:v>https://github.com/harbor-framework/terminal-bench/pull/457</x:v>
      </x:c>
      <x:c r="X559" s="27" t="str"/>
      <x:c r="Y559" s="27" t="str">
        <x:v>https://github.com/harbor-framework/terminal-bench/pull/457#issuecomment-4346715636</x:v>
      </x:c>
      <x:c r="Z559" s="27" t="str">
        <x:v>https://github.com/harbor-framework/terminal-bench/pull/457#issuecomment-4346710888</x:v>
      </x:c>
      <x:c r="AA559" s="27" t="str">
        <x:v>https://github.com/harbor-framework/terminal-bench/pull/457#issuecomment-4346714546</x:v>
      </x:c>
      <x:c r="AB559" s="27" t="str">
        <x:v>https://github.com/harbor-framework/terminal-bench/pull/457#issuecomment-4346715631</x:v>
      </x:c>
      <x:c r="AC559" s="27" t="str"/>
      <x:c r="AD559" s="27" t="str"/>
      <x:c r="AE559" s="23" t="n">
        <x:v>1</x:v>
      </x:c>
      <x:c r="AF559" s="23" t="n">
        <x:v>1</x:v>
      </x:c>
      <x:c r="AG559" s="23" t="n">
        <x:v>1</x:v>
      </x:c>
      <x:c r="AH559" s="23" t="n">
        <x:v>1</x:v>
      </x:c>
      <x:c r="AI559" s="23" t="n">
        <x:v>0</x:v>
      </x:c>
      <x:c r="AJ559" s="23" t="n">
        <x:v>0</x:v>
      </x:c>
    </x:row>
    <x:row r="560" ht="22" customHeight="1">
      <x:c r="A560" s="24" t="n">
        <x:v>451</x:v>
      </x:c>
      <x:c r="B560" s="26" t="str">
        <x:v>Spline Regression</x:v>
      </x:c>
      <x:c r="C560" s="23" t="str">
        <x:v>closed</x:v>
      </x:c>
      <x:c r="D560" s="23" t="str">
        <x:v>yes</x:v>
      </x:c>
      <x:c r="E560" s="23" t="str">
        <x:v>no</x:v>
      </x:c>
      <x:c r="F560" s="23" t="str">
        <x:v>advaitparulekar</x:v>
      </x:c>
      <x:c r="G560" s="23" t="str"/>
      <x:c r="H560" s="24" t="n">
        <x:v>15</x:v>
      </x:c>
      <x:c r="I560" s="24" t="n">
        <x:v>35</x:v>
      </x:c>
      <x:c r="J560" s="25" t="n">
        <x:v>814.106</x:v>
      </x:c>
      <x:c r="K560" s="24" t="n">
        <x:v>60</x:v>
      </x:c>
      <x:c r="L560" s="24" t="n">
        <x:v>31</x:v>
      </x:c>
      <x:c r="M560" s="24" t="n">
        <x:v>8</x:v>
      </x:c>
      <x:c r="N560" s="23" t="str">
        <x:v>exact</x:v>
      </x:c>
      <x:c r="O560" s="23" t="str">
        <x:v>e8419c880af7458ee554037a34c19ae85e864998</x:v>
      </x:c>
      <x:c r="P560" s="23" t="str"/>
      <x:c r="Q560" s="23" t="str">
        <x:v>observed</x:v>
      </x:c>
      <x:c r="R560" s="23" t="str">
        <x:v>pass</x:v>
      </x:c>
      <x:c r="S560" s="23" t="str">
        <x:v>pass</x:v>
      </x:c>
      <x:c r="T560" s="23" t="str">
        <x:v>pass</x:v>
      </x:c>
      <x:c r="U560" s="24" t="n">
        <x:v>14</x:v>
      </x:c>
      <x:c r="V560" s="24" t="n">
        <x:v>11</x:v>
      </x:c>
      <x:c r="W560" s="27" t="str">
        <x:v>https://github.com/harbor-framework/terminal-bench/pull/451</x:v>
      </x:c>
      <x:c r="X560" s="27" t="str">
        <x:v>https://discord.com/channels/1360039261361012928/1498395674620985364</x:v>
      </x:c>
      <x:c r="Y560" s="27" t="str">
        <x:v>https://github.com/harbor-framework/terminal-bench/pull/451#issuecomment-4340481621</x:v>
      </x:c>
      <x:c r="Z560" s="27" t="str">
        <x:v>https://github.com/harbor-framework/terminal-bench/pull/451#issuecomment-4340481138</x:v>
      </x:c>
      <x:c r="AA560" s="27" t="str">
        <x:v>https://github.com/harbor-framework/terminal-bench/pull/451#issuecomment-4340481651</x:v>
      </x:c>
      <x:c r="AB560" s="27" t="str">
        <x:v>https://github.com/harbor-framework/terminal-bench/pull/451#issuecomment-4340481930</x:v>
      </x:c>
      <x:c r="AC560" s="27" t="str">
        <x:v>https://github.com/harbor-framework/terminal-bench/pull/451#issuecomment-4597712096</x:v>
      </x:c>
      <x:c r="AD560" s="27" t="str">
        <x:v>https://github.com/harbor-framework/terminal-bench/pull/451#issuecomment-4597712750</x:v>
      </x:c>
      <x:c r="AE560" s="23" t="n">
        <x:v>1</x:v>
      </x:c>
      <x:c r="AF560" s="23" t="n">
        <x:v>1</x:v>
      </x:c>
      <x:c r="AG560" s="23" t="n">
        <x:v>1</x:v>
      </x:c>
      <x:c r="AH560" s="23" t="n">
        <x:v>1</x:v>
      </x:c>
      <x:c r="AI560" s="23" t="n">
        <x:v>1</x:v>
      </x:c>
      <x:c r="AJ560" s="23" t="n">
        <x:v>1</x:v>
      </x:c>
    </x:row>
    <x:row r="561" ht="22" customHeight="1">
      <x:c r="A561" s="24" t="n">
        <x:v>450</x:v>
      </x:c>
      <x:c r="B561" s="26" t="str">
        <x:v>add the optimize-knn-pyspark task</x:v>
      </x:c>
      <x:c r="C561" s="23" t="str">
        <x:v>closed</x:v>
      </x:c>
      <x:c r="D561" s="23" t="str">
        <x:v>yes</x:v>
      </x:c>
      <x:c r="E561" s="23" t="str">
        <x:v>no</x:v>
      </x:c>
      <x:c r="F561" s="23" t="str">
        <x:v>jasonmusespresso</x:v>
      </x:c>
      <x:c r="G561" s="23" t="str"/>
      <x:c r="H561" s="24" t="n">
        <x:v>29</x:v>
      </x:c>
      <x:c r="I561" s="24" t="n">
        <x:v>72</x:v>
      </x:c>
      <x:c r="J561" s="25" t="n">
        <x:v>550.265</x:v>
      </x:c>
      <x:c r="K561" s="24" t="n">
        <x:v>21</x:v>
      </x:c>
      <x:c r="L561" s="24" t="n">
        <x:v>6</x:v>
      </x:c>
      <x:c r="M561" s="24" t="n">
        <x:v>1</x:v>
      </x:c>
      <x:c r="N561" s="23" t="str">
        <x:v>exact</x:v>
      </x:c>
      <x:c r="O561" s="23" t="str">
        <x:v>308b3d0f380cc133d14cefa260b9633b69371fd7</x:v>
      </x:c>
      <x:c r="P561" s="23" t="str"/>
      <x:c r="Q561" s="23" t="str">
        <x:v>observed</x:v>
      </x:c>
      <x:c r="R561" s="23" t="str">
        <x:v>pass</x:v>
      </x:c>
      <x:c r="S561" s="23" t="str">
        <x:v>pass</x:v>
      </x:c>
      <x:c r="T561" s="23" t="str">
        <x:v>pass</x:v>
      </x:c>
      <x:c r="U561" s="24" t="n">
        <x:v>5</x:v>
      </x:c>
      <x:c r="V561" s="24" t="n">
        <x:v>5</x:v>
      </x:c>
      <x:c r="W561" s="27" t="str">
        <x:v>https://github.com/harbor-framework/terminal-bench/pull/450</x:v>
      </x:c>
      <x:c r="X561" s="27" t="str">
        <x:v>https://discord.com/channels/1360039261361012928/1480400954808467648</x:v>
      </x:c>
      <x:c r="Y561" s="27" t="str">
        <x:v>https://github.com/harbor-framework/terminal-bench/pull/450#issuecomment-4340195065</x:v>
      </x:c>
      <x:c r="Z561" s="27" t="str">
        <x:v>https://github.com/harbor-framework/terminal-bench/pull/450#issuecomment-4340194662</x:v>
      </x:c>
      <x:c r="AA561" s="27" t="str">
        <x:v>https://github.com/harbor-framework/terminal-bench/pull/450#issuecomment-4340195168</x:v>
      </x:c>
      <x:c r="AB561" s="27" t="str">
        <x:v>https://github.com/harbor-framework/terminal-bench/pull/450#issuecomment-4340195304</x:v>
      </x:c>
      <x:c r="AC561" s="27" t="str">
        <x:v>https://github.com/harbor-framework/terminal-bench/pull/450#issuecomment-4503215971</x:v>
      </x:c>
      <x:c r="AD561" s="27" t="str">
        <x:v>https://github.com/harbor-framework/terminal-bench/pull/450#issuecomment-4502720252</x:v>
      </x:c>
      <x:c r="AE561" s="23" t="n">
        <x:v>1</x:v>
      </x:c>
      <x:c r="AF561" s="23" t="n">
        <x:v>1</x:v>
      </x:c>
      <x:c r="AG561" s="23" t="n">
        <x:v>1</x:v>
      </x:c>
      <x:c r="AH561" s="23" t="n">
        <x:v>1</x:v>
      </x:c>
      <x:c r="AI561" s="23" t="n">
        <x:v>1</x:v>
      </x:c>
      <x:c r="AJ561" s="23" t="n">
        <x:v>1</x:v>
      </x:c>
    </x:row>
    <x:row r="562" ht="22" customHeight="1">
      <x:c r="A562" s="24" t="n">
        <x:v>445</x:v>
      </x:c>
      <x:c r="B562" s="26" t="str">
        <x:v>Add task: policy-enforcement</x:v>
      </x:c>
      <x:c r="C562" s="23" t="str">
        <x:v>closed</x:v>
      </x:c>
      <x:c r="D562" s="23" t="str">
        <x:v>yes</x:v>
      </x:c>
      <x:c r="E562" s="23" t="str">
        <x:v>no</x:v>
      </x:c>
      <x:c r="F562" s="23" t="str">
        <x:v>dpsnorkel</x:v>
      </x:c>
      <x:c r="G562" s="23" t="str"/>
      <x:c r="H562" s="24" t="n">
        <x:v>23</x:v>
      </x:c>
      <x:c r="I562" s="24" t="n">
        <x:v>14</x:v>
      </x:c>
      <x:c r="J562" s="25" t="n">
        <x:v>1013.166</x:v>
      </x:c>
      <x:c r="K562" s="24" t="n">
        <x:v>37</x:v>
      </x:c>
      <x:c r="L562" s="24" t="n">
        <x:v>14</x:v>
      </x:c>
      <x:c r="M562" s="24" t="n">
        <x:v>4</x:v>
      </x:c>
      <x:c r="N562" s="23" t="str">
        <x:v>absent</x:v>
      </x:c>
      <x:c r="O562" s="23" t="str">
        <x:v>4c8226f9ad8f9d77453ffd146d86783eeb8f0cf6</x:v>
      </x:c>
      <x:c r="P562" s="23" t="str"/>
      <x:c r="Q562" s="23" t="str">
        <x:v>observed</x:v>
      </x:c>
      <x:c r="R562" s="23" t="str">
        <x:v>pass</x:v>
      </x:c>
      <x:c r="S562" s="23" t="str">
        <x:v>pass</x:v>
      </x:c>
      <x:c r="T562" s="23" t="str">
        <x:v>pass</x:v>
      </x:c>
      <x:c r="U562" s="24" t="n">
        <x:v>6</x:v>
      </x:c>
      <x:c r="V562" s="24" t="n">
        <x:v>6</x:v>
      </x:c>
      <x:c r="W562" s="27" t="str">
        <x:v>https://github.com/harbor-framework/terminal-bench/pull/445</x:v>
      </x:c>
      <x:c r="X562" s="27" t="str"/>
      <x:c r="Y562" s="27" t="str">
        <x:v>https://github.com/harbor-framework/terminal-bench/pull/445#issuecomment-4338744011</x:v>
      </x:c>
      <x:c r="Z562" s="27" t="str">
        <x:v>https://github.com/harbor-framework/terminal-bench/pull/445#issuecomment-4338742627</x:v>
      </x:c>
      <x:c r="AA562" s="27" t="str">
        <x:v>https://github.com/harbor-framework/terminal-bench/pull/445#issuecomment-4338746709</x:v>
      </x:c>
      <x:c r="AB562" s="27" t="str">
        <x:v>https://github.com/harbor-framework/terminal-bench/pull/445#issuecomment-4338747897</x:v>
      </x:c>
      <x:c r="AC562" s="27" t="str">
        <x:v>https://github.com/harbor-framework/terminal-bench/pull/445#issuecomment-4623820715</x:v>
      </x:c>
      <x:c r="AD562" s="27" t="str">
        <x:v>https://github.com/harbor-framework/terminal-bench/pull/445#issuecomment-4623820938</x:v>
      </x:c>
      <x:c r="AE562" s="23" t="n">
        <x:v>1</x:v>
      </x:c>
      <x:c r="AF562" s="23" t="n">
        <x:v>1</x:v>
      </x:c>
      <x:c r="AG562" s="23" t="n">
        <x:v>1</x:v>
      </x:c>
      <x:c r="AH562" s="23" t="n">
        <x:v>1</x:v>
      </x:c>
      <x:c r="AI562" s="23" t="n">
        <x:v>1</x:v>
      </x:c>
      <x:c r="AJ562" s="23" t="n">
        <x:v>1</x:v>
      </x:c>
    </x:row>
    <x:row r="563" ht="22" customHeight="1">
      <x:c r="A563" s="24" t="n">
        <x:v>444</x:v>
      </x:c>
      <x:c r="B563" s="26" t="str">
        <x:v>Test: comment sync workflow verification</x:v>
      </x:c>
      <x:c r="C563" s="23" t="str">
        <x:v>closed</x:v>
      </x:c>
      <x:c r="D563" s="23" t="str">
        <x:v>yes</x:v>
      </x:c>
      <x:c r="E563" s="23" t="str">
        <x:v>no</x:v>
      </x:c>
      <x:c r="F563" s="23" t="str">
        <x:v>scaleai-bot</x:v>
      </x:c>
      <x:c r="G563" s="23" t="str"/>
      <x:c r="H563" s="24" t="n">
        <x:v>6</x:v>
      </x:c>
      <x:c r="I563" s="24" t="n">
        <x:v>1</x:v>
      </x:c>
      <x:c r="J563" s="25" t="n">
        <x:v>76.096</x:v>
      </x:c>
      <x:c r="K563" s="24" t="n">
        <x:v>14</x:v>
      </x:c>
      <x:c r="L563" s="24" t="n">
        <x:v>3</x:v>
      </x:c>
      <x:c r="M563" s="24" t="n">
        <x:v>1</x:v>
      </x:c>
      <x:c r="N563" s="23" t="str">
        <x:v>absent</x:v>
      </x:c>
      <x:c r="O563" s="23" t="str">
        <x:v>b0302b7d084a79d5600671f5de604344d8d9c7d9</x:v>
      </x:c>
      <x:c r="P563" s="23" t="str"/>
      <x:c r="Q563" s="23" t="str">
        <x:v>observed</x:v>
      </x:c>
      <x:c r="R563" s="23" t="str">
        <x:v>pass</x:v>
      </x:c>
      <x:c r="S563" s="23" t="str">
        <x:v>fail</x:v>
      </x:c>
      <x:c r="T563" s="23" t="str">
        <x:v>fail</x:v>
      </x:c>
      <x:c r="U563" s="24" t="str"/>
      <x:c r="V563" s="24" t="str"/>
      <x:c r="W563" s="27" t="str">
        <x:v>https://github.com/harbor-framework/terminal-bench/pull/444</x:v>
      </x:c>
      <x:c r="X563" s="27" t="str"/>
      <x:c r="Y563" s="27" t="str">
        <x:v>https://github.com/harbor-framework/terminal-bench/pull/444#issuecomment-4338555123</x:v>
      </x:c>
      <x:c r="Z563" s="27" t="str">
        <x:v>https://github.com/harbor-framework/terminal-bench/pull/444#issuecomment-4338554732</x:v>
      </x:c>
      <x:c r="AA563" s="27" t="str">
        <x:v>https://github.com/harbor-framework/terminal-bench/pull/444#issuecomment-4338556455</x:v>
      </x:c>
      <x:c r="AB563" s="27" t="str">
        <x:v>https://github.com/harbor-framework/terminal-bench/pull/444#issuecomment-4338555893</x:v>
      </x:c>
      <x:c r="AC563" s="27" t="str"/>
      <x:c r="AD563" s="27" t="str"/>
      <x:c r="AE563" s="23" t="n">
        <x:v>1</x:v>
      </x:c>
      <x:c r="AF563" s="23" t="n">
        <x:v>1</x:v>
      </x:c>
      <x:c r="AG563" s="23" t="n">
        <x:v>1</x:v>
      </x:c>
      <x:c r="AH563" s="23" t="n">
        <x:v>1</x:v>
      </x:c>
      <x:c r="AI563" s="23" t="n">
        <x:v>0</x:v>
      </x:c>
      <x:c r="AJ563" s="23" t="n">
        <x:v>0</x:v>
      </x:c>
    </x:row>
    <x:row r="564" ht="22" customHeight="1">
      <x:c r="A564" s="24" t="n">
        <x:v>442</x:v>
      </x:c>
      <x:c r="B564" s="26" t="str">
        <x:v>Add task: grpo-wordle-dense</x:v>
      </x:c>
      <x:c r="C564" s="23" t="str">
        <x:v>closed</x:v>
      </x:c>
      <x:c r="D564" s="23" t="str">
        <x:v>yes</x:v>
      </x:c>
      <x:c r="E564" s="23" t="str">
        <x:v>no</x:v>
      </x:c>
      <x:c r="F564" s="23" t="str">
        <x:v>anuragprat1k</x:v>
      </x:c>
      <x:c r="G564" s="23" t="str"/>
      <x:c r="H564" s="24" t="n">
        <x:v>29</x:v>
      </x:c>
      <x:c r="I564" s="24" t="n">
        <x:v>68</x:v>
      </x:c>
      <x:c r="J564" s="25" t="n">
        <x:v>819.384</x:v>
      </x:c>
      <x:c r="K564" s="24" t="n">
        <x:v>67</x:v>
      </x:c>
      <x:c r="L564" s="24" t="n">
        <x:v>32</x:v>
      </x:c>
      <x:c r="M564" s="24" t="n">
        <x:v>8</x:v>
      </x:c>
      <x:c r="N564" s="23" t="str">
        <x:v>exact</x:v>
      </x:c>
      <x:c r="O564" s="23" t="str">
        <x:v>71224322b318243d222e66f4fcd7f8869531b6d2</x:v>
      </x:c>
      <x:c r="P564" s="23" t="str"/>
      <x:c r="Q564" s="23" t="str">
        <x:v>observed</x:v>
      </x:c>
      <x:c r="R564" s="23" t="str">
        <x:v>pass</x:v>
      </x:c>
      <x:c r="S564" s="23" t="str">
        <x:v>unavailable</x:v>
      </x:c>
      <x:c r="T564" s="23" t="str">
        <x:v>pass</x:v>
      </x:c>
      <x:c r="U564" s="24" t="n">
        <x:v>8</x:v>
      </x:c>
      <x:c r="V564" s="24" t="n">
        <x:v>7</x:v>
      </x:c>
      <x:c r="W564" s="27" t="str">
        <x:v>https://github.com/harbor-framework/terminal-bench/pull/442</x:v>
      </x:c>
      <x:c r="X564" s="27" t="str">
        <x:v>https://discord.com/channels/1360039261361012928/1498043158158639114</x:v>
      </x:c>
      <x:c r="Y564" s="27" t="str">
        <x:v>https://github.com/harbor-framework/terminal-bench/pull/442#issuecomment-4337633845</x:v>
      </x:c>
      <x:c r="Z564" s="27" t="str">
        <x:v>https://github.com/harbor-framework/terminal-bench/pull/442#issuecomment-4337633463</x:v>
      </x:c>
      <x:c r="AA564" s="27" t="str">
        <x:v>https://github.com/harbor-framework/terminal-bench/pull/442#issuecomment-4337634380</x:v>
      </x:c>
      <x:c r="AB564" s="27" t="str">
        <x:v>https://github.com/harbor-framework/terminal-bench/pull/442#issuecomment-4337634368</x:v>
      </x:c>
      <x:c r="AC564" s="27" t="str">
        <x:v>https://github.com/harbor-framework/terminal-bench/pull/442#issuecomment-4586385162</x:v>
      </x:c>
      <x:c r="AD564" s="27" t="str">
        <x:v>https://github.com/harbor-framework/terminal-bench/pull/442#issuecomment-4586338991</x:v>
      </x:c>
      <x:c r="AE564" s="23" t="n">
        <x:v>1</x:v>
      </x:c>
      <x:c r="AF564" s="23" t="n">
        <x:v>1</x:v>
      </x:c>
      <x:c r="AG564" s="23" t="n">
        <x:v>1</x:v>
      </x:c>
      <x:c r="AH564" s="23" t="n">
        <x:v>1</x:v>
      </x:c>
      <x:c r="AI564" s="23" t="n">
        <x:v>1</x:v>
      </x:c>
      <x:c r="AJ564" s="23" t="n">
        <x:v>1</x:v>
      </x:c>
    </x:row>
    <x:row r="565" ht="22" customHeight="1">
      <x:c r="A565" s="24" t="n">
        <x:v>441</x:v>
      </x:c>
      <x:c r="B565" s="26" t="str">
        <x:v>Add async-fifo-cdc-stress task</x:v>
      </x:c>
      <x:c r="C565" s="23" t="str">
        <x:v>closed</x:v>
      </x:c>
      <x:c r="D565" s="23" t="str">
        <x:v>yes</x:v>
      </x:c>
      <x:c r="E565" s="23" t="str">
        <x:v>no</x:v>
      </x:c>
      <x:c r="F565" s="23" t="str">
        <x:v>vivekp-turing</x:v>
      </x:c>
      <x:c r="G565" s="23" t="str"/>
      <x:c r="H565" s="24" t="n">
        <x:v>13</x:v>
      </x:c>
      <x:c r="I565" s="24" t="n">
        <x:v>2</x:v>
      </x:c>
      <x:c r="J565" s="25" t="n">
        <x:v>11.719</x:v>
      </x:c>
      <x:c r="K565" s="24" t="n">
        <x:v>12</x:v>
      </x:c>
      <x:c r="L565" s="24" t="n">
        <x:v>0</x:v>
      </x:c>
      <x:c r="M565" s="24" t="n">
        <x:v>1</x:v>
      </x:c>
      <x:c r="N565" s="23" t="str">
        <x:v>exact</x:v>
      </x:c>
      <x:c r="O565" s="23" t="str">
        <x:v>dca4a001e2d0d8f99d5174613ab2b271c2d7d229</x:v>
      </x:c>
      <x:c r="P565" s="23" t="str"/>
      <x:c r="Q565" s="23" t="str">
        <x:v>observed</x:v>
      </x:c>
      <x:c r="R565" s="23" t="str">
        <x:v>pass</x:v>
      </x:c>
      <x:c r="S565" s="23" t="str">
        <x:v>pass</x:v>
      </x:c>
      <x:c r="T565" s="23" t="str">
        <x:v>pass</x:v>
      </x:c>
      <x:c r="U565" s="24" t="n">
        <x:v>2</x:v>
      </x:c>
      <x:c r="V565" s="24" t="n">
        <x:v>2</x:v>
      </x:c>
      <x:c r="W565" s="27" t="str">
        <x:v>https://github.com/harbor-framework/terminal-bench/pull/441</x:v>
      </x:c>
      <x:c r="X565" s="27" t="str">
        <x:v>https://discord.com/channels/1360039261361012928/1497419318336421968</x:v>
      </x:c>
      <x:c r="Y565" s="27" t="str">
        <x:v>https://github.com/harbor-framework/terminal-bench/pull/441#issuecomment-4332702097</x:v>
      </x:c>
      <x:c r="Z565" s="27" t="str">
        <x:v>https://github.com/harbor-framework/terminal-bench/pull/441#issuecomment-4332701832</x:v>
      </x:c>
      <x:c r="AA565" s="27" t="str">
        <x:v>https://github.com/harbor-framework/terminal-bench/pull/441#issuecomment-4332702410</x:v>
      </x:c>
      <x:c r="AB565" s="27" t="str">
        <x:v>https://github.com/harbor-framework/terminal-bench/pull/441#issuecomment-4332702509</x:v>
      </x:c>
      <x:c r="AC565" s="27" t="str">
        <x:v>https://github.com/harbor-framework/terminal-bench/pull/441#issuecomment-4335981296</x:v>
      </x:c>
      <x:c r="AD565" s="27" t="str">
        <x:v>https://github.com/harbor-framework/terminal-bench/pull/441#issuecomment-4335842098</x:v>
      </x:c>
      <x:c r="AE565" s="23" t="n">
        <x:v>1</x:v>
      </x:c>
      <x:c r="AF565" s="23" t="n">
        <x:v>1</x:v>
      </x:c>
      <x:c r="AG565" s="23" t="n">
        <x:v>1</x:v>
      </x:c>
      <x:c r="AH565" s="23" t="n">
        <x:v>1</x:v>
      </x:c>
      <x:c r="AI565" s="23" t="n">
        <x:v>1</x:v>
      </x:c>
      <x:c r="AJ565" s="23" t="n">
        <x:v>1</x:v>
      </x:c>
    </x:row>
    <x:row r="566" ht="22" customHeight="1">
      <x:c r="A566" s="24" t="n">
        <x:v>440</x:v>
      </x:c>
      <x:c r="B566" s="26" t="str">
        <x:v>Add cordic-rotator-constrained task</x:v>
      </x:c>
      <x:c r="C566" s="23" t="str">
        <x:v>closed</x:v>
      </x:c>
      <x:c r="D566" s="23" t="str">
        <x:v>no</x:v>
      </x:c>
      <x:c r="E566" s="23" t="str">
        <x:v>no</x:v>
      </x:c>
      <x:c r="F566" s="23" t="str">
        <x:v>MrLYG</x:v>
      </x:c>
      <x:c r="G566" s="23" t="str"/>
      <x:c r="H566" s="24" t="n">
        <x:v>1</x:v>
      </x:c>
      <x:c r="I566" s="24" t="n">
        <x:v>424</x:v>
      </x:c>
      <x:c r="J566" s="25" t="n">
        <x:v>2419.315</x:v>
      </x:c>
      <x:c r="K566" s="24" t="n">
        <x:v>72</x:v>
      </x:c>
      <x:c r="L566" s="24" t="n">
        <x:v>45</x:v>
      </x:c>
      <x:c r="M566" s="24" t="n">
        <x:v>18</x:v>
      </x:c>
      <x:c r="N566" s="23" t="str">
        <x:v>exact</x:v>
      </x:c>
      <x:c r="O566" s="23" t="str">
        <x:v>6ae199fd4cef050aa943bd119c21c65da4f3e56c</x:v>
      </x:c>
      <x:c r="P566" s="23" t="str"/>
      <x:c r="Q566" s="23" t="str">
        <x:v>observed</x:v>
      </x:c>
      <x:c r="R566" s="23" t="str">
        <x:v>pass</x:v>
      </x:c>
      <x:c r="S566" s="23" t="str">
        <x:v>unavailable</x:v>
      </x:c>
      <x:c r="T566" s="23" t="str">
        <x:v>fail</x:v>
      </x:c>
      <x:c r="U566" s="24" t="n">
        <x:v>20</x:v>
      </x:c>
      <x:c r="V566" s="24" t="n">
        <x:v>15</x:v>
      </x:c>
      <x:c r="W566" s="27" t="str">
        <x:v>https://github.com/harbor-framework/terminal-bench/pull/440</x:v>
      </x:c>
      <x:c r="X566" s="27" t="str">
        <x:v>https://github.com/harbor-framework/terminal-bench-3/discussions/439</x:v>
      </x:c>
      <x:c r="Y566" s="27" t="str">
        <x:v>https://github.com/harbor-framework/terminal-bench/pull/440#issuecomment-4332035215</x:v>
      </x:c>
      <x:c r="Z566" s="27" t="str">
        <x:v>https://github.com/harbor-framework/terminal-bench/pull/440#issuecomment-4332035017</x:v>
      </x:c>
      <x:c r="AA566" s="27" t="str">
        <x:v>https://github.com/harbor-framework/terminal-bench/pull/440#issuecomment-4332035475</x:v>
      </x:c>
      <x:c r="AB566" s="27" t="str">
        <x:v>https://github.com/harbor-framework/terminal-bench/pull/440#issuecomment-4332035565</x:v>
      </x:c>
      <x:c r="AC566" s="27" t="str">
        <x:v>https://github.com/harbor-framework/terminal-bench/pull/440#issuecomment-5027433854</x:v>
      </x:c>
      <x:c r="AD566" s="27" t="str">
        <x:v>https://github.com/harbor-framework/terminal-bench/pull/440#issuecomment-5027434020</x:v>
      </x:c>
      <x:c r="AE566" s="23" t="n">
        <x:v>1</x:v>
      </x:c>
      <x:c r="AF566" s="23" t="n">
        <x:v>1</x:v>
      </x:c>
      <x:c r="AG566" s="23" t="n">
        <x:v>1</x:v>
      </x:c>
      <x:c r="AH566" s="23" t="n">
        <x:v>1</x:v>
      </x:c>
      <x:c r="AI566" s="23" t="n">
        <x:v>1</x:v>
      </x:c>
      <x:c r="AJ566" s="23" t="n">
        <x:v>1</x:v>
      </x:c>
    </x:row>
    <x:row r="567" ht="22" customHeight="1">
      <x:c r="A567" s="24" t="n">
        <x:v>438</x:v>
      </x:c>
      <x:c r="B567" s="26" t="str">
        <x:v>Add task: shadow-ledger</x:v>
      </x:c>
      <x:c r="C567" s="23" t="str">
        <x:v>closed</x:v>
      </x:c>
      <x:c r="D567" s="23" t="str">
        <x:v>yes</x:v>
      </x:c>
      <x:c r="E567" s="23" t="str">
        <x:v>no</x:v>
      </x:c>
      <x:c r="F567" s="23" t="str">
        <x:v>dpsnorkel</x:v>
      </x:c>
      <x:c r="G567" s="23" t="str"/>
      <x:c r="H567" s="24" t="n">
        <x:v>10</x:v>
      </x:c>
      <x:c r="I567" s="24" t="n">
        <x:v>10</x:v>
      </x:c>
      <x:c r="J567" s="25" t="n">
        <x:v>1045.818</x:v>
      </x:c>
      <x:c r="K567" s="24" t="n">
        <x:v>31</x:v>
      </x:c>
      <x:c r="L567" s="24" t="n">
        <x:v>14</x:v>
      </x:c>
      <x:c r="M567" s="24" t="n">
        <x:v>9</x:v>
      </x:c>
      <x:c r="N567" s="23" t="str">
        <x:v>absent</x:v>
      </x:c>
      <x:c r="O567" s="23" t="str">
        <x:v>c1312c687b0616e3b531aa3c730ee54e993c12d9</x:v>
      </x:c>
      <x:c r="P567" s="23" t="str"/>
      <x:c r="Q567" s="23" t="str">
        <x:v>observed</x:v>
      </x:c>
      <x:c r="R567" s="23" t="str">
        <x:v>pass</x:v>
      </x:c>
      <x:c r="S567" s="23" t="str">
        <x:v>pass</x:v>
      </x:c>
      <x:c r="T567" s="23" t="str">
        <x:v>pass</x:v>
      </x:c>
      <x:c r="U567" s="24" t="n">
        <x:v>7</x:v>
      </x:c>
      <x:c r="V567" s="24" t="n">
        <x:v>5</x:v>
      </x:c>
      <x:c r="W567" s="27" t="str">
        <x:v>https://github.com/harbor-framework/terminal-bench/pull/438</x:v>
      </x:c>
      <x:c r="X567" s="27" t="str"/>
      <x:c r="Y567" s="27" t="str">
        <x:v>https://github.com/harbor-framework/terminal-bench/pull/438#issuecomment-4331525131</x:v>
      </x:c>
      <x:c r="Z567" s="27" t="str">
        <x:v>https://github.com/harbor-framework/terminal-bench/pull/438#issuecomment-4331524872</x:v>
      </x:c>
      <x:c r="AA567" s="27" t="str">
        <x:v>https://github.com/harbor-framework/terminal-bench/pull/438#issuecomment-4331525288</x:v>
      </x:c>
      <x:c r="AB567" s="27" t="str">
        <x:v>https://github.com/harbor-framework/terminal-bench/pull/438#issuecomment-4331525287</x:v>
      </x:c>
      <x:c r="AC567" s="27" t="str">
        <x:v>https://github.com/harbor-framework/terminal-bench/pull/438#issuecomment-4642861501</x:v>
      </x:c>
      <x:c r="AD567" s="27" t="str">
        <x:v>https://github.com/harbor-framework/terminal-bench/pull/438#issuecomment-4408989860</x:v>
      </x:c>
      <x:c r="AE567" s="23" t="n">
        <x:v>1</x:v>
      </x:c>
      <x:c r="AF567" s="23" t="n">
        <x:v>1</x:v>
      </x:c>
      <x:c r="AG567" s="23" t="n">
        <x:v>1</x:v>
      </x:c>
      <x:c r="AH567" s="23" t="n">
        <x:v>1</x:v>
      </x:c>
      <x:c r="AI567" s="23" t="n">
        <x:v>1</x:v>
      </x:c>
      <x:c r="AJ567" s="23" t="n">
        <x:v>1</x:v>
      </x:c>
    </x:row>
    <x:row r="568" ht="22" customHeight="1">
      <x:c r="A568" s="24" t="n">
        <x:v>437</x:v>
      </x:c>
      <x:c r="B568" s="26" t="str">
        <x:v>Add cad-model task.</x:v>
      </x:c>
      <x:c r="C568" s="23" t="str">
        <x:v>merged</x:v>
      </x:c>
      <x:c r="D568" s="23" t="str">
        <x:v>yes</x:v>
      </x:c>
      <x:c r="E568" s="23" t="str">
        <x:v>yes</x:v>
      </x:c>
      <x:c r="F568" s="23" t="str">
        <x:v>k-rl</x:v>
      </x:c>
      <x:c r="G568" s="23" t="str">
        <x:v>k-rl</x:v>
      </x:c>
      <x:c r="H568" s="24" t="n">
        <x:v>9</x:v>
      </x:c>
      <x:c r="I568" s="24" t="n">
        <x:v>17</x:v>
      </x:c>
      <x:c r="J568" s="25" t="n">
        <x:v>1220.099</x:v>
      </x:c>
      <x:c r="K568" s="24" t="n">
        <x:v>32</x:v>
      </x:c>
      <x:c r="L568" s="24" t="n">
        <x:v>16</x:v>
      </x:c>
      <x:c r="M568" s="24" t="n">
        <x:v>6</x:v>
      </x:c>
      <x:c r="N568" s="23" t="str">
        <x:v>exact</x:v>
      </x:c>
      <x:c r="O568" s="23" t="str">
        <x:v>2e79a451e149031f9d23ea3d59742958043c466a</x:v>
      </x:c>
      <x:c r="P568" s="23" t="str">
        <x:v>d0a2cf3ed36061d023d28640d4270f951a04a0c8</x:v>
      </x:c>
      <x:c r="Q568" s="23" t="str">
        <x:v>observed</x:v>
      </x:c>
      <x:c r="R568" s="23" t="str">
        <x:v>pass</x:v>
      </x:c>
      <x:c r="S568" s="23" t="str">
        <x:v>fail</x:v>
      </x:c>
      <x:c r="T568" s="23" t="str">
        <x:v>pass</x:v>
      </x:c>
      <x:c r="U568" s="24" t="n">
        <x:v>3</x:v>
      </x:c>
      <x:c r="V568" s="24" t="n">
        <x:v>1</x:v>
      </x:c>
      <x:c r="W568" s="27" t="str">
        <x:v>https://github.com/harbor-framework/terminal-bench/pull/437</x:v>
      </x:c>
      <x:c r="X568" s="27" t="str">
        <x:v>https://discord.com/channels/1360039261361012928/1484003777714323516</x:v>
      </x:c>
      <x:c r="Y568" s="27" t="str">
        <x:v>https://github.com/harbor-framework/terminal-bench/pull/437#issuecomment-4330567929</x:v>
      </x:c>
      <x:c r="Z568" s="27" t="str">
        <x:v>https://github.com/harbor-framework/terminal-bench/pull/437#issuecomment-4330567408</x:v>
      </x:c>
      <x:c r="AA568" s="27" t="str">
        <x:v>https://github.com/harbor-framework/terminal-bench/pull/437#issuecomment-4330568050</x:v>
      </x:c>
      <x:c r="AB568" s="27" t="str">
        <x:v>https://github.com/harbor-framework/terminal-bench/pull/437#issuecomment-4330568007</x:v>
      </x:c>
      <x:c r="AC568" s="27" t="str">
        <x:v>https://github.com/harbor-framework/terminal-bench/pull/437#issuecomment-4599898116</x:v>
      </x:c>
      <x:c r="AD568" s="27" t="str">
        <x:v>https://github.com/harbor-framework/terminal-bench/pull/437#issuecomment-4362509483</x:v>
      </x:c>
      <x:c r="AE568" s="23" t="n">
        <x:v>1</x:v>
      </x:c>
      <x:c r="AF568" s="23" t="n">
        <x:v>1</x:v>
      </x:c>
      <x:c r="AG568" s="23" t="n">
        <x:v>1</x:v>
      </x:c>
      <x:c r="AH568" s="23" t="n">
        <x:v>1</x:v>
      </x:c>
      <x:c r="AI568" s="23" t="n">
        <x:v>1</x:v>
      </x:c>
      <x:c r="AJ568" s="23" t="n">
        <x:v>1</x:v>
      </x:c>
    </x:row>
    <x:row r="569" ht="22" customHeight="1">
      <x:c r="A569" s="24" t="n">
        <x:v>436</x:v>
      </x:c>
      <x:c r="B569" s="26" t="str">
        <x:v>Test: dummy task for /syncToPublic verification</x:v>
      </x:c>
      <x:c r="C569" s="23" t="str">
        <x:v>closed</x:v>
      </x:c>
      <x:c r="D569" s="23" t="str">
        <x:v>yes</x:v>
      </x:c>
      <x:c r="E569" s="23" t="str">
        <x:v>no</x:v>
      </x:c>
      <x:c r="F569" s="23" t="str">
        <x:v>scaleai-bot</x:v>
      </x:c>
      <x:c r="G569" s="23" t="str"/>
      <x:c r="H569" s="24" t="n">
        <x:v>6</x:v>
      </x:c>
      <x:c r="I569" s="24" t="n">
        <x:v>3</x:v>
      </x:c>
      <x:c r="J569" s="25" t="n">
        <x:v>98.423</x:v>
      </x:c>
      <x:c r="K569" s="24" t="n">
        <x:v>8</x:v>
      </x:c>
      <x:c r="L569" s="24" t="n">
        <x:v>3</x:v>
      </x:c>
      <x:c r="M569" s="24" t="n">
        <x:v>2</x:v>
      </x:c>
      <x:c r="N569" s="23" t="str">
        <x:v>absent</x:v>
      </x:c>
      <x:c r="O569" s="23" t="str">
        <x:v>a4c0219d3b53ac63a67b06f29b66ebeaae1c570b</x:v>
      </x:c>
      <x:c r="P569" s="23" t="str"/>
      <x:c r="Q569" s="23" t="str">
        <x:v>observed</x:v>
      </x:c>
      <x:c r="R569" s="23" t="str">
        <x:v>pass</x:v>
      </x:c>
      <x:c r="S569" s="23" t="str">
        <x:v>fail</x:v>
      </x:c>
      <x:c r="T569" s="23" t="str">
        <x:v>fail</x:v>
      </x:c>
      <x:c r="U569" s="24" t="str"/>
      <x:c r="V569" s="24" t="str"/>
      <x:c r="W569" s="27" t="str">
        <x:v>https://github.com/harbor-framework/terminal-bench/pull/436</x:v>
      </x:c>
      <x:c r="X569" s="27" t="str"/>
      <x:c r="Y569" s="27" t="str">
        <x:v>https://github.com/harbor-framework/terminal-bench/pull/436#issuecomment-4330562007</x:v>
      </x:c>
      <x:c r="Z569" s="27" t="str">
        <x:v>https://github.com/harbor-framework/terminal-bench/pull/436#issuecomment-4330561582</x:v>
      </x:c>
      <x:c r="AA569" s="27" t="str">
        <x:v>https://github.com/harbor-framework/terminal-bench/pull/436#issuecomment-4330562380</x:v>
      </x:c>
      <x:c r="AB569" s="27" t="str">
        <x:v>https://github.com/harbor-framework/terminal-bench/pull/436#issuecomment-4330562284</x:v>
      </x:c>
      <x:c r="AC569" s="27" t="str"/>
      <x:c r="AD569" s="27" t="str"/>
      <x:c r="AE569" s="23" t="n">
        <x:v>1</x:v>
      </x:c>
      <x:c r="AF569" s="23" t="n">
        <x:v>1</x:v>
      </x:c>
      <x:c r="AG569" s="23" t="n">
        <x:v>1</x:v>
      </x:c>
      <x:c r="AH569" s="23" t="n">
        <x:v>1</x:v>
      </x:c>
      <x:c r="AI569" s="23" t="n">
        <x:v>0</x:v>
      </x:c>
      <x:c r="AJ569" s="23" t="n">
        <x:v>0</x:v>
      </x:c>
    </x:row>
    <x:row r="570" ht="22" customHeight="1">
      <x:c r="A570" s="24" t="n">
        <x:v>435</x:v>
      </x:c>
      <x:c r="B570" s="26" t="str">
        <x:v>Add task: protein-autointerp-disulfide</x:v>
      </x:c>
      <x:c r="C570" s="23" t="str">
        <x:v>merged</x:v>
      </x:c>
      <x:c r="D570" s="23" t="str">
        <x:v>yes</x:v>
      </x:c>
      <x:c r="E570" s="23" t="str">
        <x:v>yes</x:v>
      </x:c>
      <x:c r="F570" s="23" t="str">
        <x:v>rmovva</x:v>
      </x:c>
      <x:c r="G570" s="23" t="str">
        <x:v>k-rl</x:v>
      </x:c>
      <x:c r="H570" s="24" t="n">
        <x:v>13</x:v>
      </x:c>
      <x:c r="I570" s="24" t="n">
        <x:v>16</x:v>
      </x:c>
      <x:c r="J570" s="25" t="n">
        <x:v>1045.442</x:v>
      </x:c>
      <x:c r="K570" s="24" t="n">
        <x:v>32</x:v>
      </x:c>
      <x:c r="L570" s="24" t="n">
        <x:v>17</x:v>
      </x:c>
      <x:c r="M570" s="24" t="n">
        <x:v>10</x:v>
      </x:c>
      <x:c r="N570" s="23" t="str">
        <x:v>exact</x:v>
      </x:c>
      <x:c r="O570" s="23" t="str">
        <x:v>b2fe0f9f1a6e8e8655933abe0f18c0ad21980ced</x:v>
      </x:c>
      <x:c r="P570" s="23" t="str">
        <x:v>9d28c7afa801f7bdbdd97e4623bd2f1f9ad7156a</x:v>
      </x:c>
      <x:c r="Q570" s="23" t="str">
        <x:v>observed</x:v>
      </x:c>
      <x:c r="R570" s="23" t="str">
        <x:v>pass</x:v>
      </x:c>
      <x:c r="S570" s="23" t="str">
        <x:v>fail</x:v>
      </x:c>
      <x:c r="T570" s="23" t="str">
        <x:v>pass</x:v>
      </x:c>
      <x:c r="U570" s="24" t="n">
        <x:v>5</x:v>
      </x:c>
      <x:c r="V570" s="24" t="n">
        <x:v>5</x:v>
      </x:c>
      <x:c r="W570" s="27" t="str">
        <x:v>https://github.com/harbor-framework/terminal-bench/pull/435</x:v>
      </x:c>
      <x:c r="X570" s="27" t="str">
        <x:v>https://github.com/harbor-framework/terminal-bench-3/discussions/433</x:v>
      </x:c>
      <x:c r="Y570" s="27" t="str">
        <x:v>https://github.com/harbor-framework/terminal-bench/pull/435#issuecomment-4324599072</x:v>
      </x:c>
      <x:c r="Z570" s="27" t="str">
        <x:v>https://github.com/harbor-framework/terminal-bench/pull/435#issuecomment-4324598395</x:v>
      </x:c>
      <x:c r="AA570" s="27" t="str">
        <x:v>https://github.com/harbor-framework/terminal-bench/pull/435#issuecomment-4324599431</x:v>
      </x:c>
      <x:c r="AB570" s="27" t="str">
        <x:v>https://github.com/harbor-framework/terminal-bench/pull/435#issuecomment-4324599300</x:v>
      </x:c>
      <x:c r="AC570" s="27" t="str">
        <x:v>https://github.com/harbor-framework/terminal-bench/pull/435#issuecomment-4530074299</x:v>
      </x:c>
      <x:c r="AD570" s="27" t="str">
        <x:v>https://github.com/harbor-framework/terminal-bench/pull/435#issuecomment-4529888272</x:v>
      </x:c>
      <x:c r="AE570" s="23" t="n">
        <x:v>1</x:v>
      </x:c>
      <x:c r="AF570" s="23" t="n">
        <x:v>1</x:v>
      </x:c>
      <x:c r="AG570" s="23" t="n">
        <x:v>1</x:v>
      </x:c>
      <x:c r="AH570" s="23" t="n">
        <x:v>1</x:v>
      </x:c>
      <x:c r="AI570" s="23" t="n">
        <x:v>1</x:v>
      </x:c>
      <x:c r="AJ570" s="23" t="n">
        <x:v>1</x:v>
      </x:c>
    </x:row>
    <x:row r="571" ht="22" customHeight="1">
      <x:c r="A571" s="24" t="n">
        <x:v>434</x:v>
      </x:c>
      <x:c r="B571" s="26" t="str">
        <x:v>exam-pdf-to-eval: allow_internet=true variant with honeypot anti-cheat</x:v>
      </x:c>
      <x:c r="C571" s="23" t="str">
        <x:v>merged</x:v>
      </x:c>
      <x:c r="D571" s="23" t="str">
        <x:v>yes</x:v>
      </x:c>
      <x:c r="E571" s="23" t="str">
        <x:v>yes</x:v>
      </x:c>
      <x:c r="F571" s="23" t="str">
        <x:v>shengrui-lyu</x:v>
      </x:c>
      <x:c r="G571" s="23" t="str">
        <x:v>tommasocerruti</x:v>
      </x:c>
      <x:c r="H571" s="24" t="n">
        <x:v>28</x:v>
      </x:c>
      <x:c r="I571" s="24" t="n">
        <x:v>71</x:v>
      </x:c>
      <x:c r="J571" s="25" t="n">
        <x:v>1263.165</x:v>
      </x:c>
      <x:c r="K571" s="24" t="n">
        <x:v>80</x:v>
      </x:c>
      <x:c r="L571" s="24" t="n">
        <x:v>37</x:v>
      </x:c>
      <x:c r="M571" s="24" t="n">
        <x:v>23</x:v>
      </x:c>
      <x:c r="N571" s="23" t="str">
        <x:v>absent</x:v>
      </x:c>
      <x:c r="O571" s="23" t="str">
        <x:v>7afbb2290d68d1314ac8f4f50d5b9b057dad1258</x:v>
      </x:c>
      <x:c r="P571" s="23" t="str">
        <x:v>85ccd792a508fb06745de37054b99c2f1be2548a</x:v>
      </x:c>
      <x:c r="Q571" s="23" t="str">
        <x:v>observed</x:v>
      </x:c>
      <x:c r="R571" s="23" t="str">
        <x:v>pass</x:v>
      </x:c>
      <x:c r="S571" s="23" t="str">
        <x:v>pass</x:v>
      </x:c>
      <x:c r="T571" s="23" t="str">
        <x:v>pass</x:v>
      </x:c>
      <x:c r="U571" s="24" t="n">
        <x:v>23</x:v>
      </x:c>
      <x:c r="V571" s="24" t="n">
        <x:v>16</x:v>
      </x:c>
      <x:c r="W571" s="27" t="str">
        <x:v>https://github.com/harbor-framework/terminal-bench/pull/434</x:v>
      </x:c>
      <x:c r="X571" s="27" t="str"/>
      <x:c r="Y571" s="27" t="str">
        <x:v>https://github.com/harbor-framework/terminal-bench/pull/434#issuecomment-4324336865</x:v>
      </x:c>
      <x:c r="Z571" s="27" t="str">
        <x:v>https://github.com/harbor-framework/terminal-bench/pull/434#issuecomment-4324336597</x:v>
      </x:c>
      <x:c r="AA571" s="27" t="str">
        <x:v>https://github.com/harbor-framework/terminal-bench/pull/434#issuecomment-4324336967</x:v>
      </x:c>
      <x:c r="AB571" s="27" t="str">
        <x:v>https://github.com/harbor-framework/terminal-bench/pull/434#issuecomment-4324337190</x:v>
      </x:c>
      <x:c r="AC571" s="27" t="str">
        <x:v>https://github.com/harbor-framework/terminal-bench/pull/434#issuecomment-4724240579</x:v>
      </x:c>
      <x:c r="AD571" s="27" t="str">
        <x:v>https://github.com/harbor-framework/terminal-bench/pull/434#issuecomment-4724239270</x:v>
      </x:c>
      <x:c r="AE571" s="23" t="n">
        <x:v>1</x:v>
      </x:c>
      <x:c r="AF571" s="23" t="n">
        <x:v>1</x:v>
      </x:c>
      <x:c r="AG571" s="23" t="n">
        <x:v>1</x:v>
      </x:c>
      <x:c r="AH571" s="23" t="n">
        <x:v>1</x:v>
      </x:c>
      <x:c r="AI571" s="23" t="n">
        <x:v>1</x:v>
      </x:c>
      <x:c r="AJ571" s="23" t="n">
        <x:v>1</x:v>
      </x:c>
    </x:row>
    <x:row r="572" ht="22" customHeight="1">
      <x:c r="A572" s="24" t="n">
        <x:v>431</x:v>
      </x:c>
      <x:c r="B572" s="26" t="str">
        <x:v>Add disjoint-maze task</x:v>
      </x:c>
      <x:c r="C572" s="23" t="str">
        <x:v>closed</x:v>
      </x:c>
      <x:c r="D572" s="23" t="str">
        <x:v>yes</x:v>
      </x:c>
      <x:c r="E572" s="23" t="str">
        <x:v>no</x:v>
      </x:c>
      <x:c r="F572" s="23" t="str">
        <x:v>LiamGITZ</x:v>
      </x:c>
      <x:c r="G572" s="23" t="str"/>
      <x:c r="H572" s="24" t="n">
        <x:v>8</x:v>
      </x:c>
      <x:c r="I572" s="24" t="n">
        <x:v>1</x:v>
      </x:c>
      <x:c r="J572" s="25" t="n">
        <x:v>1.749</x:v>
      </x:c>
      <x:c r="K572" s="24" t="n">
        <x:v>5</x:v>
      </x:c>
      <x:c r="L572" s="24" t="n">
        <x:v>0</x:v>
      </x:c>
      <x:c r="M572" s="24" t="n">
        <x:v>0</x:v>
      </x:c>
      <x:c r="N572" s="23" t="str">
        <x:v>absent</x:v>
      </x:c>
      <x:c r="O572" s="23" t="str">
        <x:v>b322d0453ed250f9be80ba816fc08f1d1e8374d8</x:v>
      </x:c>
      <x:c r="P572" s="23" t="str"/>
      <x:c r="Q572" s="23" t="str">
        <x:v>observed</x:v>
      </x:c>
      <x:c r="R572" s="23" t="str">
        <x:v>pass</x:v>
      </x:c>
      <x:c r="S572" s="23" t="str">
        <x:v>fail</x:v>
      </x:c>
      <x:c r="T572" s="23" t="str">
        <x:v>pass</x:v>
      </x:c>
      <x:c r="U572" s="24" t="str"/>
      <x:c r="V572" s="24" t="str"/>
      <x:c r="W572" s="27" t="str">
        <x:v>https://github.com/harbor-framework/terminal-bench/pull/431</x:v>
      </x:c>
      <x:c r="X572" s="27" t="str"/>
      <x:c r="Y572" s="27" t="str">
        <x:v>https://github.com/harbor-framework/terminal-bench/pull/431#issuecomment-4322266681</x:v>
      </x:c>
      <x:c r="Z572" s="27" t="str">
        <x:v>https://github.com/harbor-framework/terminal-bench/pull/431#issuecomment-4322266684</x:v>
      </x:c>
      <x:c r="AA572" s="27" t="str">
        <x:v>https://github.com/harbor-framework/terminal-bench/pull/431#issuecomment-4322266881</x:v>
      </x:c>
      <x:c r="AB572" s="27" t="str">
        <x:v>https://github.com/harbor-framework/terminal-bench/pull/431#issuecomment-4322266893</x:v>
      </x:c>
      <x:c r="AC572" s="27" t="str"/>
      <x:c r="AD572" s="27" t="str"/>
      <x:c r="AE572" s="23" t="n">
        <x:v>1</x:v>
      </x:c>
      <x:c r="AF572" s="23" t="n">
        <x:v>1</x:v>
      </x:c>
      <x:c r="AG572" s="23" t="n">
        <x:v>1</x:v>
      </x:c>
      <x:c r="AH572" s="23" t="n">
        <x:v>1</x:v>
      </x:c>
      <x:c r="AI572" s="23" t="n">
        <x:v>0</x:v>
      </x:c>
      <x:c r="AJ572" s="23" t="n">
        <x:v>0</x:v>
      </x:c>
    </x:row>
    <x:row r="573" ht="22" customHeight="1">
      <x:c r="A573" s="24" t="n">
        <x:v>428</x:v>
      </x:c>
      <x:c r="B573" s="26" t="str">
        <x:v>Add task: exam-pdf-to-eval-gpu (H100 variant)</x:v>
      </x:c>
      <x:c r="C573" s="23" t="str">
        <x:v>closed</x:v>
      </x:c>
      <x:c r="D573" s="23" t="str">
        <x:v>yes</x:v>
      </x:c>
      <x:c r="E573" s="23" t="str">
        <x:v>no</x:v>
      </x:c>
      <x:c r="F573" s="23" t="str">
        <x:v>shengrui-lyu</x:v>
      </x:c>
      <x:c r="G573" s="23" t="str"/>
      <x:c r="H573" s="24" t="n">
        <x:v>31</x:v>
      </x:c>
      <x:c r="I573" s="24" t="n">
        <x:v>3</x:v>
      </x:c>
      <x:c r="J573" s="25" t="n">
        <x:v>24.599</x:v>
      </x:c>
      <x:c r="K573" s="24" t="n">
        <x:v>5</x:v>
      </x:c>
      <x:c r="L573" s="24" t="n">
        <x:v>0</x:v>
      </x:c>
      <x:c r="M573" s="24" t="n">
        <x:v>1</x:v>
      </x:c>
      <x:c r="N573" s="23" t="str">
        <x:v>absent</x:v>
      </x:c>
      <x:c r="O573" s="23" t="str">
        <x:v>54507784cd62cd21ac24e7c82943913c71df6aea</x:v>
      </x:c>
      <x:c r="P573" s="23" t="str"/>
      <x:c r="Q573" s="23" t="str">
        <x:v>observed</x:v>
      </x:c>
      <x:c r="R573" s="23" t="str">
        <x:v>pass</x:v>
      </x:c>
      <x:c r="S573" s="23" t="str">
        <x:v>fail</x:v>
      </x:c>
      <x:c r="T573" s="23" t="str">
        <x:v>fail</x:v>
      </x:c>
      <x:c r="U573" s="24" t="str"/>
      <x:c r="V573" s="24" t="str"/>
      <x:c r="W573" s="27" t="str">
        <x:v>https://github.com/harbor-framework/terminal-bench/pull/428</x:v>
      </x:c>
      <x:c r="X573" s="27" t="str"/>
      <x:c r="Y573" s="27" t="str">
        <x:v>https://github.com/harbor-framework/terminal-bench/pull/428#issuecomment-4321265002</x:v>
      </x:c>
      <x:c r="Z573" s="27" t="str">
        <x:v>https://github.com/harbor-framework/terminal-bench/pull/428#issuecomment-4321264967</x:v>
      </x:c>
      <x:c r="AA573" s="27" t="str">
        <x:v>https://github.com/harbor-framework/terminal-bench/pull/428#issuecomment-4321265056</x:v>
      </x:c>
      <x:c r="AB573" s="27" t="str">
        <x:v>https://github.com/harbor-framework/terminal-bench/pull/428#issuecomment-4321265170</x:v>
      </x:c>
      <x:c r="AC573" s="27" t="str"/>
      <x:c r="AD573" s="27" t="str"/>
      <x:c r="AE573" s="23" t="n">
        <x:v>1</x:v>
      </x:c>
      <x:c r="AF573" s="23" t="n">
        <x:v>1</x:v>
      </x:c>
      <x:c r="AG573" s="23" t="n">
        <x:v>1</x:v>
      </x:c>
      <x:c r="AH573" s="23" t="n">
        <x:v>1</x:v>
      </x:c>
      <x:c r="AI573" s="23" t="n">
        <x:v>0</x:v>
      </x:c>
      <x:c r="AJ573" s="23" t="n">
        <x:v>0</x:v>
      </x:c>
    </x:row>
    <x:row r="574" ht="22" customHeight="1">
      <x:c r="A574" s="24" t="n">
        <x:v>427</x:v>
      </x:c>
      <x:c r="B574" s="26" t="str">
        <x:v>Add task: exam-pdf-to-eval</x:v>
      </x:c>
      <x:c r="C574" s="23" t="str">
        <x:v>closed</x:v>
      </x:c>
      <x:c r="D574" s="23" t="str">
        <x:v>yes</x:v>
      </x:c>
      <x:c r="E574" s="23" t="str">
        <x:v>no</x:v>
      </x:c>
      <x:c r="F574" s="23" t="str">
        <x:v>shengrui-lyu</x:v>
      </x:c>
      <x:c r="G574" s="23" t="str"/>
      <x:c r="H574" s="24" t="n">
        <x:v>26</x:v>
      </x:c>
      <x:c r="I574" s="24" t="n">
        <x:v>11</x:v>
      </x:c>
      <x:c r="J574" s="25" t="n">
        <x:v>38.444</x:v>
      </x:c>
      <x:c r="K574" s="24" t="n">
        <x:v>15</x:v>
      </x:c>
      <x:c r="L574" s="24" t="n">
        <x:v>0</x:v>
      </x:c>
      <x:c r="M574" s="24" t="n">
        <x:v>4</x:v>
      </x:c>
      <x:c r="N574" s="23" t="str">
        <x:v>absent</x:v>
      </x:c>
      <x:c r="O574" s="23" t="str">
        <x:v>a1722c4e5819e7c9077803fd2a68b676ed295ddf</x:v>
      </x:c>
      <x:c r="P574" s="23" t="str"/>
      <x:c r="Q574" s="23" t="str">
        <x:v>observed</x:v>
      </x:c>
      <x:c r="R574" s="23" t="str">
        <x:v>pass</x:v>
      </x:c>
      <x:c r="S574" s="23" t="str">
        <x:v>pass</x:v>
      </x:c>
      <x:c r="T574" s="23" t="str">
        <x:v>pass</x:v>
      </x:c>
      <x:c r="U574" s="24" t="n">
        <x:v>4</x:v>
      </x:c>
      <x:c r="V574" s="24" t="n">
        <x:v>4</x:v>
      </x:c>
      <x:c r="W574" s="27" t="str">
        <x:v>https://github.com/harbor-framework/terminal-bench/pull/427</x:v>
      </x:c>
      <x:c r="X574" s="27" t="str"/>
      <x:c r="Y574" s="27" t="str">
        <x:v>https://github.com/harbor-framework/terminal-bench/pull/427#issuecomment-4321253268</x:v>
      </x:c>
      <x:c r="Z574" s="27" t="str">
        <x:v>https://github.com/harbor-framework/terminal-bench/pull/427#issuecomment-4321253216</x:v>
      </x:c>
      <x:c r="AA574" s="27" t="str">
        <x:v>https://github.com/harbor-framework/terminal-bench/pull/427#issuecomment-4321253395</x:v>
      </x:c>
      <x:c r="AB574" s="27" t="str">
        <x:v>https://github.com/harbor-framework/terminal-bench/pull/427#issuecomment-4321253415</x:v>
      </x:c>
      <x:c r="AC574" s="27" t="str">
        <x:v>https://github.com/harbor-framework/terminal-bench/pull/427#issuecomment-4323176925</x:v>
      </x:c>
      <x:c r="AD574" s="27" t="str">
        <x:v>https://github.com/harbor-framework/terminal-bench/pull/427#issuecomment-4323088271</x:v>
      </x:c>
      <x:c r="AE574" s="23" t="n">
        <x:v>1</x:v>
      </x:c>
      <x:c r="AF574" s="23" t="n">
        <x:v>1</x:v>
      </x:c>
      <x:c r="AG574" s="23" t="n">
        <x:v>1</x:v>
      </x:c>
      <x:c r="AH574" s="23" t="n">
        <x:v>1</x:v>
      </x:c>
      <x:c r="AI574" s="23" t="n">
        <x:v>1</x:v>
      </x:c>
      <x:c r="AJ574" s="23" t="n">
        <x:v>1</x:v>
      </x:c>
    </x:row>
    <x:row r="575" ht="22" customHeight="1">
      <x:c r="A575" s="24" t="n">
        <x:v>425</x:v>
      </x:c>
      <x:c r="B575" s="26" t="str">
        <x:v>Add task: spectre-vm</x:v>
      </x:c>
      <x:c r="C575" s="23" t="str">
        <x:v>closed</x:v>
      </x:c>
      <x:c r="D575" s="23" t="str">
        <x:v>no</x:v>
      </x:c>
      <x:c r="E575" s="23" t="str">
        <x:v>no</x:v>
      </x:c>
      <x:c r="F575" s="23" t="str">
        <x:v>dpsnorkel</x:v>
      </x:c>
      <x:c r="G575" s="23" t="str"/>
      <x:c r="H575" s="24" t="n">
        <x:v>2</x:v>
      </x:c>
      <x:c r="I575" s="24" t="n">
        <x:v>283</x:v>
      </x:c>
      <x:c r="J575" s="25" t="n">
        <x:v>2495.472</x:v>
      </x:c>
      <x:c r="K575" s="24" t="n">
        <x:v>48</x:v>
      </x:c>
      <x:c r="L575" s="24" t="n">
        <x:v>10</x:v>
      </x:c>
      <x:c r="M575" s="24" t="n">
        <x:v>14</x:v>
      </x:c>
      <x:c r="N575" s="23" t="str">
        <x:v>absent</x:v>
      </x:c>
      <x:c r="O575" s="23" t="str">
        <x:v>5cc663f507d0e739ab02440a90aa9080ed2bd936</x:v>
      </x:c>
      <x:c r="P575" s="23" t="str"/>
      <x:c r="Q575" s="23" t="str">
        <x:v>observed</x:v>
      </x:c>
      <x:c r="R575" s="23" t="str">
        <x:v>pass</x:v>
      </x:c>
      <x:c r="S575" s="23" t="str">
        <x:v>pass</x:v>
      </x:c>
      <x:c r="T575" s="23" t="str">
        <x:v>pass</x:v>
      </x:c>
      <x:c r="U575" s="24" t="n">
        <x:v>11</x:v>
      </x:c>
      <x:c r="V575" s="24" t="n">
        <x:v>8</x:v>
      </x:c>
      <x:c r="W575" s="27" t="str">
        <x:v>https://github.com/harbor-framework/terminal-bench/pull/425</x:v>
      </x:c>
      <x:c r="X575" s="27" t="str"/>
      <x:c r="Y575" s="27" t="str">
        <x:v>https://github.com/harbor-framework/terminal-bench/pull/425#issuecomment-4316840115</x:v>
      </x:c>
      <x:c r="Z575" s="27" t="str">
        <x:v>https://github.com/harbor-framework/terminal-bench/pull/425#issuecomment-4316839773</x:v>
      </x:c>
      <x:c r="AA575" s="27" t="str">
        <x:v>https://github.com/harbor-framework/terminal-bench/pull/425#issuecomment-4316840391</x:v>
      </x:c>
      <x:c r="AB575" s="27" t="str">
        <x:v>https://github.com/harbor-framework/terminal-bench/pull/425#issuecomment-4316840344</x:v>
      </x:c>
      <x:c r="AC575" s="27" t="str">
        <x:v>https://github.com/harbor-framework/terminal-bench/pull/425#issuecomment-4976631070</x:v>
      </x:c>
      <x:c r="AD575" s="27" t="str">
        <x:v>https://github.com/harbor-framework/terminal-bench/pull/425#issuecomment-4976631001</x:v>
      </x:c>
      <x:c r="AE575" s="23" t="n">
        <x:v>1</x:v>
      </x:c>
      <x:c r="AF575" s="23" t="n">
        <x:v>1</x:v>
      </x:c>
      <x:c r="AG575" s="23" t="n">
        <x:v>1</x:v>
      </x:c>
      <x:c r="AH575" s="23" t="n">
        <x:v>1</x:v>
      </x:c>
      <x:c r="AI575" s="23" t="n">
        <x:v>1</x:v>
      </x:c>
      <x:c r="AJ575" s="23" t="n">
        <x:v>1</x:v>
      </x:c>
    </x:row>
    <x:row r="576" ht="22" customHeight="1">
      <x:c r="A576" s="24" t="n">
        <x:v>423</x:v>
      </x:c>
      <x:c r="B576" s="26" t="str">
        <x:v>[AfterQuery] Add task: finance-xsec-spearman-ic-fix</x:v>
      </x:c>
      <x:c r="C576" s="23" t="str">
        <x:v>closed</x:v>
      </x:c>
      <x:c r="D576" s="23" t="str">
        <x:v>yes</x:v>
      </x:c>
      <x:c r="E576" s="23" t="str">
        <x:v>no</x:v>
      </x:c>
      <x:c r="F576" s="23" t="str">
        <x:v>afterqueryexperts</x:v>
      </x:c>
      <x:c r="G576" s="23" t="str"/>
      <x:c r="H576" s="24" t="n">
        <x:v>13</x:v>
      </x:c>
      <x:c r="I576" s="24" t="n">
        <x:v>1</x:v>
      </x:c>
      <x:c r="J576" s="25" t="n">
        <x:v>965.289</x:v>
      </x:c>
      <x:c r="K576" s="24" t="n">
        <x:v>15</x:v>
      </x:c>
      <x:c r="L576" s="24" t="n">
        <x:v>5</x:v>
      </x:c>
      <x:c r="M576" s="24" t="n">
        <x:v>6</x:v>
      </x:c>
      <x:c r="N576" s="23" t="str">
        <x:v>absent</x:v>
      </x:c>
      <x:c r="O576" s="23" t="str">
        <x:v>1631f78547b8e3492176b055e1c5fc0e1f5fb396</x:v>
      </x:c>
      <x:c r="P576" s="23" t="str"/>
      <x:c r="Q576" s="23" t="str">
        <x:v>observed</x:v>
      </x:c>
      <x:c r="R576" s="23" t="str">
        <x:v>pass</x:v>
      </x:c>
      <x:c r="S576" s="23" t="str">
        <x:v>pass</x:v>
      </x:c>
      <x:c r="T576" s="23" t="str">
        <x:v>pass</x:v>
      </x:c>
      <x:c r="U576" s="24" t="n">
        <x:v>4</x:v>
      </x:c>
      <x:c r="V576" s="24" t="n">
        <x:v>4</x:v>
      </x:c>
      <x:c r="W576" s="27" t="str">
        <x:v>https://github.com/harbor-framework/terminal-bench/pull/423</x:v>
      </x:c>
      <x:c r="X576" s="27" t="str"/>
      <x:c r="Y576" s="27" t="str">
        <x:v>https://github.com/harbor-framework/terminal-bench/pull/423#issuecomment-4311320868</x:v>
      </x:c>
      <x:c r="Z576" s="27" t="str">
        <x:v>https://github.com/harbor-framework/terminal-bench/pull/423#issuecomment-4311319098</x:v>
      </x:c>
      <x:c r="AA576" s="27" t="str">
        <x:v>https://github.com/harbor-framework/terminal-bench/pull/423#issuecomment-4311326264</x:v>
      </x:c>
      <x:c r="AB576" s="27" t="str">
        <x:v>https://github.com/harbor-framework/terminal-bench/pull/423#issuecomment-4311325355</x:v>
      </x:c>
      <x:c r="AC576" s="27" t="str">
        <x:v>https://github.com/harbor-framework/terminal-bench/pull/423#issuecomment-4592766087</x:v>
      </x:c>
      <x:c r="AD576" s="27" t="str">
        <x:v>https://github.com/harbor-framework/terminal-bench/pull/423#issuecomment-4592767084</x:v>
      </x:c>
      <x:c r="AE576" s="23" t="n">
        <x:v>1</x:v>
      </x:c>
      <x:c r="AF576" s="23" t="n">
        <x:v>1</x:v>
      </x:c>
      <x:c r="AG576" s="23" t="n">
        <x:v>1</x:v>
      </x:c>
      <x:c r="AH576" s="23" t="n">
        <x:v>1</x:v>
      </x:c>
      <x:c r="AI576" s="23" t="n">
        <x:v>1</x:v>
      </x:c>
      <x:c r="AJ576" s="23" t="n">
        <x:v>1</x:v>
      </x:c>
    </x:row>
    <x:row r="577" ht="22" customHeight="1">
      <x:c r="A577" s="24" t="n">
        <x:v>422</x:v>
      </x:c>
      <x:c r="B577" s="26" t="str">
        <x:v>[AfterQuery] Add task: finance-varswap-volswap-replication-fix</x:v>
      </x:c>
      <x:c r="C577" s="23" t="str">
        <x:v>closed</x:v>
      </x:c>
      <x:c r="D577" s="23" t="str">
        <x:v>yes</x:v>
      </x:c>
      <x:c r="E577" s="23" t="str">
        <x:v>no</x:v>
      </x:c>
      <x:c r="F577" s="23" t="str">
        <x:v>afterqueryexperts</x:v>
      </x:c>
      <x:c r="G577" s="23" t="str"/>
      <x:c r="H577" s="24" t="n">
        <x:v>12</x:v>
      </x:c>
      <x:c r="I577" s="24" t="n">
        <x:v>2</x:v>
      </x:c>
      <x:c r="J577" s="25" t="n">
        <x:v>965.28</x:v>
      </x:c>
      <x:c r="K577" s="24" t="n">
        <x:v>16</x:v>
      </x:c>
      <x:c r="L577" s="24" t="n">
        <x:v>10</x:v>
      </x:c>
      <x:c r="M577" s="24" t="n">
        <x:v>6</x:v>
      </x:c>
      <x:c r="N577" s="23" t="str">
        <x:v>absent</x:v>
      </x:c>
      <x:c r="O577" s="23" t="str">
        <x:v>bb74ed5f58da88bed0069a6e085f6bc3fa2d618e</x:v>
      </x:c>
      <x:c r="P577" s="23" t="str"/>
      <x:c r="Q577" s="23" t="str">
        <x:v>observed</x:v>
      </x:c>
      <x:c r="R577" s="23" t="str">
        <x:v>fail</x:v>
      </x:c>
      <x:c r="S577" s="23" t="str">
        <x:v>fail</x:v>
      </x:c>
      <x:c r="T577" s="23" t="str">
        <x:v>pass</x:v>
      </x:c>
      <x:c r="U577" s="24" t="n">
        <x:v>2</x:v>
      </x:c>
      <x:c r="V577" s="24" t="n">
        <x:v>2</x:v>
      </x:c>
      <x:c r="W577" s="27" t="str">
        <x:v>https://github.com/harbor-framework/terminal-bench/pull/422</x:v>
      </x:c>
      <x:c r="X577" s="27" t="str"/>
      <x:c r="Y577" s="27" t="str">
        <x:v>https://github.com/harbor-framework/terminal-bench/pull/422#issuecomment-4311322429</x:v>
      </x:c>
      <x:c r="Z577" s="27" t="str">
        <x:v>https://github.com/harbor-framework/terminal-bench/pull/422#issuecomment-4311319079</x:v>
      </x:c>
      <x:c r="AA577" s="27" t="str">
        <x:v>https://github.com/harbor-framework/terminal-bench/pull/422#issuecomment-4311324766</x:v>
      </x:c>
      <x:c r="AB577" s="27" t="str">
        <x:v>https://github.com/harbor-framework/terminal-bench/pull/422#issuecomment-4311325485</x:v>
      </x:c>
      <x:c r="AC577" s="27" t="str">
        <x:v>https://github.com/harbor-framework/terminal-bench/pull/422#issuecomment-4547738704</x:v>
      </x:c>
      <x:c r="AD577" s="27" t="str">
        <x:v>https://github.com/harbor-framework/terminal-bench/pull/422#issuecomment-4547738109</x:v>
      </x:c>
      <x:c r="AE577" s="23" t="n">
        <x:v>1</x:v>
      </x:c>
      <x:c r="AF577" s="23" t="n">
        <x:v>1</x:v>
      </x:c>
      <x:c r="AG577" s="23" t="n">
        <x:v>1</x:v>
      </x:c>
      <x:c r="AH577" s="23" t="n">
        <x:v>1</x:v>
      </x:c>
      <x:c r="AI577" s="23" t="n">
        <x:v>1</x:v>
      </x:c>
      <x:c r="AJ577" s="23" t="n">
        <x:v>1</x:v>
      </x:c>
    </x:row>
    <x:row r="578" ht="22" customHeight="1">
      <x:c r="A578" s="24" t="n">
        <x:v>421</x:v>
      </x:c>
      <x:c r="B578" s="26" t="str">
        <x:v>[AfterQuery] Add task: finance-varswap-volconv-replication-bug</x:v>
      </x:c>
      <x:c r="C578" s="23" t="str">
        <x:v>closed</x:v>
      </x:c>
      <x:c r="D578" s="23" t="str">
        <x:v>yes</x:v>
      </x:c>
      <x:c r="E578" s="23" t="str">
        <x:v>no</x:v>
      </x:c>
      <x:c r="F578" s="23" t="str">
        <x:v>afterqueryexperts</x:v>
      </x:c>
      <x:c r="G578" s="23" t="str"/>
      <x:c r="H578" s="24" t="n">
        <x:v>14</x:v>
      </x:c>
      <x:c r="I578" s="24" t="n">
        <x:v>2</x:v>
      </x:c>
      <x:c r="J578" s="25" t="n">
        <x:v>995.477</x:v>
      </x:c>
      <x:c r="K578" s="24" t="n">
        <x:v>14</x:v>
      </x:c>
      <x:c r="L578" s="24" t="n">
        <x:v>10</x:v>
      </x:c>
      <x:c r="M578" s="24" t="n">
        <x:v>6</x:v>
      </x:c>
      <x:c r="N578" s="23" t="str">
        <x:v>absent</x:v>
      </x:c>
      <x:c r="O578" s="23" t="str">
        <x:v>00ecbeb71e6ebdcc544313b0ba1389d743848ef7</x:v>
      </x:c>
      <x:c r="P578" s="23" t="str"/>
      <x:c r="Q578" s="23" t="str">
        <x:v>observed</x:v>
      </x:c>
      <x:c r="R578" s="23" t="str">
        <x:v>fail</x:v>
      </x:c>
      <x:c r="S578" s="23" t="str">
        <x:v>unavailable</x:v>
      </x:c>
      <x:c r="T578" s="23" t="str">
        <x:v>pass</x:v>
      </x:c>
      <x:c r="U578" s="24" t="n">
        <x:v>2</x:v>
      </x:c>
      <x:c r="V578" s="24" t="n">
        <x:v>1</x:v>
      </x:c>
      <x:c r="W578" s="27" t="str">
        <x:v>https://github.com/harbor-framework/terminal-bench/pull/421</x:v>
      </x:c>
      <x:c r="X578" s="27" t="str"/>
      <x:c r="Y578" s="27" t="str">
        <x:v>https://github.com/harbor-framework/terminal-bench/pull/421#issuecomment-4311322261</x:v>
      </x:c>
      <x:c r="Z578" s="27" t="str">
        <x:v>https://github.com/harbor-framework/terminal-bench/pull/421#issuecomment-4311318865</x:v>
      </x:c>
      <x:c r="AA578" s="27" t="str">
        <x:v>https://github.com/harbor-framework/terminal-bench/pull/421#issuecomment-4311324877</x:v>
      </x:c>
      <x:c r="AB578" s="27" t="str">
        <x:v>https://github.com/harbor-framework/terminal-bench/pull/421#issuecomment-4311324192</x:v>
      </x:c>
      <x:c r="AC578" s="27" t="str">
        <x:v>https://github.com/harbor-framework/terminal-bench/pull/421#issuecomment-4602712475</x:v>
      </x:c>
      <x:c r="AD578" s="27" t="str">
        <x:v>https://github.com/harbor-framework/terminal-bench/pull/421#issuecomment-4311935746</x:v>
      </x:c>
      <x:c r="AE578" s="23" t="n">
        <x:v>1</x:v>
      </x:c>
      <x:c r="AF578" s="23" t="n">
        <x:v>1</x:v>
      </x:c>
      <x:c r="AG578" s="23" t="n">
        <x:v>1</x:v>
      </x:c>
      <x:c r="AH578" s="23" t="n">
        <x:v>1</x:v>
      </x:c>
      <x:c r="AI578" s="23" t="n">
        <x:v>1</x:v>
      </x:c>
      <x:c r="AJ578" s="23" t="n">
        <x:v>1</x:v>
      </x:c>
    </x:row>
    <x:row r="579" ht="22" customHeight="1">
      <x:c r="A579" s="24" t="n">
        <x:v>420</x:v>
      </x:c>
      <x:c r="B579" s="26" t="str">
        <x:v>[AfterQuery] Add task: finance-varswap-fair-strike-fix</x:v>
      </x:c>
      <x:c r="C579" s="23" t="str">
        <x:v>closed</x:v>
      </x:c>
      <x:c r="D579" s="23" t="str">
        <x:v>yes</x:v>
      </x:c>
      <x:c r="E579" s="23" t="str">
        <x:v>no</x:v>
      </x:c>
      <x:c r="F579" s="23" t="str">
        <x:v>afterqueryexperts</x:v>
      </x:c>
      <x:c r="G579" s="23" t="str"/>
      <x:c r="H579" s="24" t="n">
        <x:v>15</x:v>
      </x:c>
      <x:c r="I579" s="24" t="n">
        <x:v>2</x:v>
      </x:c>
      <x:c r="J579" s="25" t="n">
        <x:v>995.459</x:v>
      </x:c>
      <x:c r="K579" s="24" t="n">
        <x:v>22</x:v>
      </x:c>
      <x:c r="L579" s="24" t="n">
        <x:v>12</x:v>
      </x:c>
      <x:c r="M579" s="24" t="n">
        <x:v>6</x:v>
      </x:c>
      <x:c r="N579" s="23" t="str">
        <x:v>absent</x:v>
      </x:c>
      <x:c r="O579" s="23" t="str">
        <x:v>66a3fcac7b514364a78313f6ba39b37fe4862aec</x:v>
      </x:c>
      <x:c r="P579" s="23" t="str"/>
      <x:c r="Q579" s="23" t="str">
        <x:v>observed</x:v>
      </x:c>
      <x:c r="R579" s="23" t="str">
        <x:v>fail</x:v>
      </x:c>
      <x:c r="S579" s="23" t="str">
        <x:v>fail</x:v>
      </x:c>
      <x:c r="T579" s="23" t="str">
        <x:v>pass</x:v>
      </x:c>
      <x:c r="U579" s="24" t="n">
        <x:v>4</x:v>
      </x:c>
      <x:c r="V579" s="24" t="n">
        <x:v>4</x:v>
      </x:c>
      <x:c r="W579" s="27" t="str">
        <x:v>https://github.com/harbor-framework/terminal-bench/pull/420</x:v>
      </x:c>
      <x:c r="X579" s="27" t="str"/>
      <x:c r="Y579" s="27" t="str">
        <x:v>https://github.com/harbor-framework/terminal-bench/pull/420#issuecomment-4311322168</x:v>
      </x:c>
      <x:c r="Z579" s="27" t="str">
        <x:v>https://github.com/harbor-framework/terminal-bench/pull/420#issuecomment-4311318289</x:v>
      </x:c>
      <x:c r="AA579" s="27" t="str">
        <x:v>https://github.com/harbor-framework/terminal-bench/pull/420#issuecomment-4311324096</x:v>
      </x:c>
      <x:c r="AB579" s="27" t="str">
        <x:v>https://github.com/harbor-framework/terminal-bench/pull/420#issuecomment-4311323948</x:v>
      </x:c>
      <x:c r="AC579" s="27" t="str">
        <x:v>https://github.com/harbor-framework/terminal-bench/pull/420#issuecomment-4587717849</x:v>
      </x:c>
      <x:c r="AD579" s="27" t="str">
        <x:v>https://github.com/harbor-framework/terminal-bench/pull/420#issuecomment-4587718008</x:v>
      </x:c>
      <x:c r="AE579" s="23" t="n">
        <x:v>1</x:v>
      </x:c>
      <x:c r="AF579" s="23" t="n">
        <x:v>1</x:v>
      </x:c>
      <x:c r="AG579" s="23" t="n">
        <x:v>1</x:v>
      </x:c>
      <x:c r="AH579" s="23" t="n">
        <x:v>1</x:v>
      </x:c>
      <x:c r="AI579" s="23" t="n">
        <x:v>1</x:v>
      </x:c>
      <x:c r="AJ579" s="23" t="n">
        <x:v>1</x:v>
      </x:c>
    </x:row>
    <x:row r="580" ht="22" customHeight="1">
      <x:c r="A580" s="24" t="n">
        <x:v>419</x:v>
      </x:c>
      <x:c r="B580" s="26" t="str">
        <x:v>[AfterQuery] Add task: finance-varswap-discrete-monitoring-fix</x:v>
      </x:c>
      <x:c r="C580" s="23" t="str">
        <x:v>closed</x:v>
      </x:c>
      <x:c r="D580" s="23" t="str">
        <x:v>yes</x:v>
      </x:c>
      <x:c r="E580" s="23" t="str">
        <x:v>no</x:v>
      </x:c>
      <x:c r="F580" s="23" t="str">
        <x:v>afterqueryexperts</x:v>
      </x:c>
      <x:c r="G580" s="23" t="str"/>
      <x:c r="H580" s="24" t="n">
        <x:v>14</x:v>
      </x:c>
      <x:c r="I580" s="24" t="n">
        <x:v>1</x:v>
      </x:c>
      <x:c r="J580" s="25" t="n">
        <x:v>1031.3</x:v>
      </x:c>
      <x:c r="K580" s="24" t="n">
        <x:v>20</x:v>
      </x:c>
      <x:c r="L580" s="24" t="n">
        <x:v>7</x:v>
      </x:c>
      <x:c r="M580" s="24" t="n">
        <x:v>7</x:v>
      </x:c>
      <x:c r="N580" s="23" t="str">
        <x:v>absent</x:v>
      </x:c>
      <x:c r="O580" s="23" t="str">
        <x:v>9e9ce1afb1cd1c921c2112455f0fc4e8ccac2bd2</x:v>
      </x:c>
      <x:c r="P580" s="23" t="str"/>
      <x:c r="Q580" s="23" t="str">
        <x:v>observed</x:v>
      </x:c>
      <x:c r="R580" s="23" t="str">
        <x:v>pass</x:v>
      </x:c>
      <x:c r="S580" s="23" t="str">
        <x:v>pass</x:v>
      </x:c>
      <x:c r="T580" s="23" t="str">
        <x:v>pass</x:v>
      </x:c>
      <x:c r="U580" s="24" t="n">
        <x:v>3</x:v>
      </x:c>
      <x:c r="V580" s="24" t="n">
        <x:v>3</x:v>
      </x:c>
      <x:c r="W580" s="27" t="str">
        <x:v>https://github.com/harbor-framework/terminal-bench/pull/419</x:v>
      </x:c>
      <x:c r="X580" s="27" t="str"/>
      <x:c r="Y580" s="27" t="str">
        <x:v>https://github.com/harbor-framework/terminal-bench/pull/419#issuecomment-4311320447</x:v>
      </x:c>
      <x:c r="Z580" s="27" t="str">
        <x:v>https://github.com/harbor-framework/terminal-bench/pull/419#issuecomment-4311318035</x:v>
      </x:c>
      <x:c r="AA580" s="27" t="str">
        <x:v>https://github.com/harbor-framework/terminal-bench/pull/419#issuecomment-4311323946</x:v>
      </x:c>
      <x:c r="AB580" s="27" t="str">
        <x:v>https://github.com/harbor-framework/terminal-bench/pull/419#issuecomment-4311323737</x:v>
      </x:c>
      <x:c r="AC580" s="27" t="str">
        <x:v>https://github.com/harbor-framework/terminal-bench/pull/419#issuecomment-4592758067</x:v>
      </x:c>
      <x:c r="AD580" s="27" t="str">
        <x:v>https://github.com/harbor-framework/terminal-bench/pull/419#issuecomment-4592758777</x:v>
      </x:c>
      <x:c r="AE580" s="23" t="n">
        <x:v>1</x:v>
      </x:c>
      <x:c r="AF580" s="23" t="n">
        <x:v>1</x:v>
      </x:c>
      <x:c r="AG580" s="23" t="n">
        <x:v>1</x:v>
      </x:c>
      <x:c r="AH580" s="23" t="n">
        <x:v>1</x:v>
      </x:c>
      <x:c r="AI580" s="23" t="n">
        <x:v>1</x:v>
      </x:c>
      <x:c r="AJ580" s="23" t="n">
        <x:v>1</x:v>
      </x:c>
    </x:row>
    <x:row r="581" ht="22" customHeight="1">
      <x:c r="A581" s="24" t="n">
        <x:v>418</x:v>
      </x:c>
      <x:c r="B581" s="26" t="str">
        <x:v>[AfterQuery] Add task: finance-saccr-ir-bucket-fix</x:v>
      </x:c>
      <x:c r="C581" s="23" t="str">
        <x:v>closed</x:v>
      </x:c>
      <x:c r="D581" s="23" t="str">
        <x:v>yes</x:v>
      </x:c>
      <x:c r="E581" s="23" t="str">
        <x:v>no</x:v>
      </x:c>
      <x:c r="F581" s="23" t="str">
        <x:v>afterqueryexperts</x:v>
      </x:c>
      <x:c r="G581" s="23" t="str"/>
      <x:c r="H581" s="24" t="n">
        <x:v>14</x:v>
      </x:c>
      <x:c r="I581" s="24" t="n">
        <x:v>1</x:v>
      </x:c>
      <x:c r="J581" s="25" t="n">
        <x:v>965.259</x:v>
      </x:c>
      <x:c r="K581" s="24" t="n">
        <x:v>25</x:v>
      </x:c>
      <x:c r="L581" s="24" t="n">
        <x:v>10</x:v>
      </x:c>
      <x:c r="M581" s="24" t="n">
        <x:v>3</x:v>
      </x:c>
      <x:c r="N581" s="23" t="str">
        <x:v>absent</x:v>
      </x:c>
      <x:c r="O581" s="23" t="str">
        <x:v>7bb244a90c1d4760dd2e8f568c11501bfd852999</x:v>
      </x:c>
      <x:c r="P581" s="23" t="str"/>
      <x:c r="Q581" s="23" t="str">
        <x:v>observed</x:v>
      </x:c>
      <x:c r="R581" s="23" t="str">
        <x:v>fail</x:v>
      </x:c>
      <x:c r="S581" s="23" t="str">
        <x:v>fail</x:v>
      </x:c>
      <x:c r="T581" s="23" t="str">
        <x:v>pass</x:v>
      </x:c>
      <x:c r="U581" s="24" t="n">
        <x:v>3</x:v>
      </x:c>
      <x:c r="V581" s="24" t="n">
        <x:v>3</x:v>
      </x:c>
      <x:c r="W581" s="27" t="str">
        <x:v>https://github.com/harbor-framework/terminal-bench/pull/418</x:v>
      </x:c>
      <x:c r="X581" s="27" t="str"/>
      <x:c r="Y581" s="27" t="str">
        <x:v>https://github.com/harbor-framework/terminal-bench/pull/418#issuecomment-4311319905</x:v>
      </x:c>
      <x:c r="Z581" s="27" t="str">
        <x:v>https://github.com/harbor-framework/terminal-bench/pull/418#issuecomment-4311317598</x:v>
      </x:c>
      <x:c r="AA581" s="27" t="str">
        <x:v>https://github.com/harbor-framework/terminal-bench/pull/418#issuecomment-4311322820</x:v>
      </x:c>
      <x:c r="AB581" s="27" t="str">
        <x:v>https://github.com/harbor-framework/terminal-bench/pull/418#issuecomment-4311323765</x:v>
      </x:c>
      <x:c r="AC581" s="27" t="str">
        <x:v>https://github.com/harbor-framework/terminal-bench/pull/418#issuecomment-4592754633</x:v>
      </x:c>
      <x:c r="AD581" s="27" t="str">
        <x:v>https://github.com/harbor-framework/terminal-bench/pull/418#issuecomment-4592754693</x:v>
      </x:c>
      <x:c r="AE581" s="23" t="n">
        <x:v>1</x:v>
      </x:c>
      <x:c r="AF581" s="23" t="n">
        <x:v>1</x:v>
      </x:c>
      <x:c r="AG581" s="23" t="n">
        <x:v>1</x:v>
      </x:c>
      <x:c r="AH581" s="23" t="n">
        <x:v>1</x:v>
      </x:c>
      <x:c r="AI581" s="23" t="n">
        <x:v>1</x:v>
      </x:c>
      <x:c r="AJ581" s="23" t="n">
        <x:v>1</x:v>
      </x:c>
    </x:row>
    <x:row r="582" ht="22" customHeight="1">
      <x:c r="A582" s="24" t="n">
        <x:v>417</x:v>
      </x:c>
      <x:c r="B582" s="26" t="str">
        <x:v>[AfterQuery] Add task: finance-saccr-bacva-cds-fix</x:v>
      </x:c>
      <x:c r="C582" s="23" t="str">
        <x:v>closed</x:v>
      </x:c>
      <x:c r="D582" s="23" t="str">
        <x:v>yes</x:v>
      </x:c>
      <x:c r="E582" s="23" t="str">
        <x:v>no</x:v>
      </x:c>
      <x:c r="F582" s="23" t="str">
        <x:v>afterqueryexperts</x:v>
      </x:c>
      <x:c r="G582" s="23" t="str"/>
      <x:c r="H582" s="24" t="n">
        <x:v>19</x:v>
      </x:c>
      <x:c r="I582" s="24" t="n">
        <x:v>2</x:v>
      </x:c>
      <x:c r="J582" s="25" t="n">
        <x:v>1009.347</x:v>
      </x:c>
      <x:c r="K582" s="24" t="n">
        <x:v>27</x:v>
      </x:c>
      <x:c r="L582" s="24" t="n">
        <x:v>13</x:v>
      </x:c>
      <x:c r="M582" s="24" t="n">
        <x:v>4</x:v>
      </x:c>
      <x:c r="N582" s="23" t="str">
        <x:v>absent</x:v>
      </x:c>
      <x:c r="O582" s="23" t="str">
        <x:v>315e9af22f273ad7145860dac774eb92e0aed5e7</x:v>
      </x:c>
      <x:c r="P582" s="23" t="str"/>
      <x:c r="Q582" s="23" t="str">
        <x:v>observed</x:v>
      </x:c>
      <x:c r="R582" s="23" t="str">
        <x:v>fail</x:v>
      </x:c>
      <x:c r="S582" s="23" t="str">
        <x:v>fail</x:v>
      </x:c>
      <x:c r="T582" s="23" t="str">
        <x:v>pass</x:v>
      </x:c>
      <x:c r="U582" s="24" t="n">
        <x:v>6</x:v>
      </x:c>
      <x:c r="V582" s="24" t="n">
        <x:v>6</x:v>
      </x:c>
      <x:c r="W582" s="27" t="str">
        <x:v>https://github.com/harbor-framework/terminal-bench/pull/417</x:v>
      </x:c>
      <x:c r="X582" s="27" t="str"/>
      <x:c r="Y582" s="27" t="str">
        <x:v>https://github.com/harbor-framework/terminal-bench/pull/417#issuecomment-4311319794</x:v>
      </x:c>
      <x:c r="Z582" s="27" t="str">
        <x:v>https://github.com/harbor-framework/terminal-bench/pull/417#issuecomment-4311317028</x:v>
      </x:c>
      <x:c r="AA582" s="27" t="str">
        <x:v>https://github.com/harbor-framework/terminal-bench/pull/417#issuecomment-4311321532</x:v>
      </x:c>
      <x:c r="AB582" s="27" t="str">
        <x:v>https://github.com/harbor-framework/terminal-bench/pull/417#issuecomment-4311323230</x:v>
      </x:c>
      <x:c r="AC582" s="27" t="str">
        <x:v>https://github.com/harbor-framework/terminal-bench/pull/417#issuecomment-4587715300</x:v>
      </x:c>
      <x:c r="AD582" s="27" t="str">
        <x:v>https://github.com/harbor-framework/terminal-bench/pull/417#issuecomment-4587715511</x:v>
      </x:c>
      <x:c r="AE582" s="23" t="n">
        <x:v>1</x:v>
      </x:c>
      <x:c r="AF582" s="23" t="n">
        <x:v>1</x:v>
      </x:c>
      <x:c r="AG582" s="23" t="n">
        <x:v>1</x:v>
      </x:c>
      <x:c r="AH582" s="23" t="n">
        <x:v>1</x:v>
      </x:c>
      <x:c r="AI582" s="23" t="n">
        <x:v>1</x:v>
      </x:c>
      <x:c r="AJ582" s="23" t="n">
        <x:v>1</x:v>
      </x:c>
    </x:row>
    <x:row r="583" ht="22" customHeight="1">
      <x:c r="A583" s="24" t="n">
        <x:v>416</x:v>
      </x:c>
      <x:c r="B583" s="26" t="str">
        <x:v>[AfterQuery] Add task: finance-momentum-zscore-lookahead-fix</x:v>
      </x:c>
      <x:c r="C583" s="23" t="str">
        <x:v>closed</x:v>
      </x:c>
      <x:c r="D583" s="23" t="str">
        <x:v>yes</x:v>
      </x:c>
      <x:c r="E583" s="23" t="str">
        <x:v>no</x:v>
      </x:c>
      <x:c r="F583" s="23" t="str">
        <x:v>afterqueryexperts</x:v>
      </x:c>
      <x:c r="G583" s="23" t="str"/>
      <x:c r="H583" s="24" t="n">
        <x:v>15</x:v>
      </x:c>
      <x:c r="I583" s="24" t="n">
        <x:v>1</x:v>
      </x:c>
      <x:c r="J583" s="25" t="n">
        <x:v>965.235</x:v>
      </x:c>
      <x:c r="K583" s="24" t="n">
        <x:v>15</x:v>
      </x:c>
      <x:c r="L583" s="24" t="n">
        <x:v>6</x:v>
      </x:c>
      <x:c r="M583" s="24" t="n">
        <x:v>4</x:v>
      </x:c>
      <x:c r="N583" s="23" t="str">
        <x:v>absent</x:v>
      </x:c>
      <x:c r="O583" s="23" t="str">
        <x:v>f779168938d06af44a5247011f3a9b0b91e6fe25</x:v>
      </x:c>
      <x:c r="P583" s="23" t="str"/>
      <x:c r="Q583" s="23" t="str">
        <x:v>observed</x:v>
      </x:c>
      <x:c r="R583" s="23" t="str">
        <x:v>pass</x:v>
      </x:c>
      <x:c r="S583" s="23" t="str">
        <x:v>pass</x:v>
      </x:c>
      <x:c r="T583" s="23" t="str">
        <x:v>pass</x:v>
      </x:c>
      <x:c r="U583" s="24" t="n">
        <x:v>3</x:v>
      </x:c>
      <x:c r="V583" s="24" t="n">
        <x:v>3</x:v>
      </x:c>
      <x:c r="W583" s="27" t="str">
        <x:v>https://github.com/harbor-framework/terminal-bench/pull/416</x:v>
      </x:c>
      <x:c r="X583" s="27" t="str"/>
      <x:c r="Y583" s="27" t="str">
        <x:v>https://github.com/harbor-framework/terminal-bench/pull/416#issuecomment-4311318970</x:v>
      </x:c>
      <x:c r="Z583" s="27" t="str">
        <x:v>https://github.com/harbor-framework/terminal-bench/pull/416#issuecomment-4311317169</x:v>
      </x:c>
      <x:c r="AA583" s="27" t="str">
        <x:v>https://github.com/harbor-framework/terminal-bench/pull/416#issuecomment-4311321546</x:v>
      </x:c>
      <x:c r="AB583" s="27" t="str">
        <x:v>https://github.com/harbor-framework/terminal-bench/pull/416#issuecomment-4311321723</x:v>
      </x:c>
      <x:c r="AC583" s="27" t="str">
        <x:v>https://github.com/harbor-framework/terminal-bench/pull/416#issuecomment-4592745466</x:v>
      </x:c>
      <x:c r="AD583" s="27" t="str">
        <x:v>https://github.com/harbor-framework/terminal-bench/pull/416#issuecomment-4592745859</x:v>
      </x:c>
      <x:c r="AE583" s="23" t="n">
        <x:v>1</x:v>
      </x:c>
      <x:c r="AF583" s="23" t="n">
        <x:v>1</x:v>
      </x:c>
      <x:c r="AG583" s="23" t="n">
        <x:v>1</x:v>
      </x:c>
      <x:c r="AH583" s="23" t="n">
        <x:v>1</x:v>
      </x:c>
      <x:c r="AI583" s="23" t="n">
        <x:v>1</x:v>
      </x:c>
      <x:c r="AJ583" s="23" t="n">
        <x:v>1</x:v>
      </x:c>
    </x:row>
    <x:row r="584" ht="22" customHeight="1">
      <x:c r="A584" s="24" t="n">
        <x:v>415</x:v>
      </x:c>
      <x:c r="B584" s="26" t="str">
        <x:v>[AfterQuery] Add task: finance-interco-consolidation-debug</x:v>
      </x:c>
      <x:c r="C584" s="23" t="str">
        <x:v>closed</x:v>
      </x:c>
      <x:c r="D584" s="23" t="str">
        <x:v>yes</x:v>
      </x:c>
      <x:c r="E584" s="23" t="str">
        <x:v>no</x:v>
      </x:c>
      <x:c r="F584" s="23" t="str">
        <x:v>afterqueryexperts</x:v>
      </x:c>
      <x:c r="G584" s="23" t="str"/>
      <x:c r="H584" s="24" t="n">
        <x:v>13</x:v>
      </x:c>
      <x:c r="I584" s="24" t="n">
        <x:v>1</x:v>
      </x:c>
      <x:c r="J584" s="25" t="n">
        <x:v>965.228</x:v>
      </x:c>
      <x:c r="K584" s="24" t="n">
        <x:v>18</x:v>
      </x:c>
      <x:c r="L584" s="24" t="n">
        <x:v>6</x:v>
      </x:c>
      <x:c r="M584" s="24" t="n">
        <x:v>8</x:v>
      </x:c>
      <x:c r="N584" s="23" t="str">
        <x:v>absent</x:v>
      </x:c>
      <x:c r="O584" s="23" t="str">
        <x:v>c0580f209742ede5893f48b5fc6e2c4beb44d8ec</x:v>
      </x:c>
      <x:c r="P584" s="23" t="str"/>
      <x:c r="Q584" s="23" t="str">
        <x:v>observed</x:v>
      </x:c>
      <x:c r="R584" s="23" t="str">
        <x:v>pass</x:v>
      </x:c>
      <x:c r="S584" s="23" t="str">
        <x:v>pass</x:v>
      </x:c>
      <x:c r="T584" s="23" t="str">
        <x:v>pass</x:v>
      </x:c>
      <x:c r="U584" s="24" t="n">
        <x:v>3</x:v>
      </x:c>
      <x:c r="V584" s="24" t="n">
        <x:v>3</x:v>
      </x:c>
      <x:c r="W584" s="27" t="str">
        <x:v>https://github.com/harbor-framework/terminal-bench/pull/415</x:v>
      </x:c>
      <x:c r="X584" s="27" t="str"/>
      <x:c r="Y584" s="27" t="str">
        <x:v>https://github.com/harbor-framework/terminal-bench/pull/415#issuecomment-4311317050</x:v>
      </x:c>
      <x:c r="Z584" s="27" t="str">
        <x:v>https://github.com/harbor-framework/terminal-bench/pull/415#issuecomment-4311316723</x:v>
      </x:c>
      <x:c r="AA584" s="27" t="str">
        <x:v>https://github.com/harbor-framework/terminal-bench/pull/415#issuecomment-4311320365</x:v>
      </x:c>
      <x:c r="AB584" s="27" t="str">
        <x:v>https://github.com/harbor-framework/terminal-bench/pull/415#issuecomment-4311320935</x:v>
      </x:c>
      <x:c r="AC584" s="27" t="str">
        <x:v>https://github.com/harbor-framework/terminal-bench/pull/415#issuecomment-4592742595</x:v>
      </x:c>
      <x:c r="AD584" s="27" t="str">
        <x:v>https://github.com/harbor-framework/terminal-bench/pull/415#issuecomment-4592743398</x:v>
      </x:c>
      <x:c r="AE584" s="23" t="n">
        <x:v>1</x:v>
      </x:c>
      <x:c r="AF584" s="23" t="n">
        <x:v>1</x:v>
      </x:c>
      <x:c r="AG584" s="23" t="n">
        <x:v>1</x:v>
      </x:c>
      <x:c r="AH584" s="23" t="n">
        <x:v>1</x:v>
      </x:c>
      <x:c r="AI584" s="23" t="n">
        <x:v>1</x:v>
      </x:c>
      <x:c r="AJ584" s="23" t="n">
        <x:v>1</x:v>
      </x:c>
    </x:row>
    <x:row r="585" ht="22" customHeight="1">
      <x:c r="A585" s="24" t="n">
        <x:v>414</x:v>
      </x:c>
      <x:c r="B585" s="26" t="str">
        <x:v>[AfterQuery] Add task: finance-indirect-cf-disposal-fix</x:v>
      </x:c>
      <x:c r="C585" s="23" t="str">
        <x:v>closed</x:v>
      </x:c>
      <x:c r="D585" s="23" t="str">
        <x:v>yes</x:v>
      </x:c>
      <x:c r="E585" s="23" t="str">
        <x:v>no</x:v>
      </x:c>
      <x:c r="F585" s="23" t="str">
        <x:v>afterqueryexperts</x:v>
      </x:c>
      <x:c r="G585" s="23" t="str"/>
      <x:c r="H585" s="24" t="n">
        <x:v>19</x:v>
      </x:c>
      <x:c r="I585" s="24" t="n">
        <x:v>1</x:v>
      </x:c>
      <x:c r="J585" s="25" t="n">
        <x:v>1031.294</x:v>
      </x:c>
      <x:c r="K585" s="24" t="n">
        <x:v>13</x:v>
      </x:c>
      <x:c r="L585" s="24" t="n">
        <x:v>6</x:v>
      </x:c>
      <x:c r="M585" s="24" t="n">
        <x:v>6</x:v>
      </x:c>
      <x:c r="N585" s="23" t="str">
        <x:v>absent</x:v>
      </x:c>
      <x:c r="O585" s="23" t="str">
        <x:v>ac52c2afd304da4e831cc9c7c597d35a60b81e5a</x:v>
      </x:c>
      <x:c r="P585" s="23" t="str"/>
      <x:c r="Q585" s="23" t="str">
        <x:v>observed</x:v>
      </x:c>
      <x:c r="R585" s="23" t="str">
        <x:v>pass</x:v>
      </x:c>
      <x:c r="S585" s="23" t="str">
        <x:v>pass</x:v>
      </x:c>
      <x:c r="T585" s="23" t="str">
        <x:v>pass</x:v>
      </x:c>
      <x:c r="U585" s="24" t="n">
        <x:v>2</x:v>
      </x:c>
      <x:c r="V585" s="24" t="n">
        <x:v>2</x:v>
      </x:c>
      <x:c r="W585" s="27" t="str">
        <x:v>https://github.com/harbor-framework/terminal-bench/pull/414</x:v>
      </x:c>
      <x:c r="X585" s="27" t="str"/>
      <x:c r="Y585" s="27" t="str">
        <x:v>https://github.com/harbor-framework/terminal-bench/pull/414#issuecomment-4311316903</x:v>
      </x:c>
      <x:c r="Z585" s="27" t="str">
        <x:v>https://github.com/harbor-framework/terminal-bench/pull/414#issuecomment-4311316493</x:v>
      </x:c>
      <x:c r="AA585" s="27" t="str">
        <x:v>https://github.com/harbor-framework/terminal-bench/pull/414#issuecomment-4311317736</x:v>
      </x:c>
      <x:c r="AB585" s="27" t="str">
        <x:v>https://github.com/harbor-framework/terminal-bench/pull/414#issuecomment-4311318361</x:v>
      </x:c>
      <x:c r="AC585" s="27" t="str">
        <x:v>https://github.com/harbor-framework/terminal-bench/pull/414#issuecomment-4592740308</x:v>
      </x:c>
      <x:c r="AD585" s="27" t="str">
        <x:v>https://github.com/harbor-framework/terminal-bench/pull/414#issuecomment-4592739308</x:v>
      </x:c>
      <x:c r="AE585" s="23" t="n">
        <x:v>1</x:v>
      </x:c>
      <x:c r="AF585" s="23" t="n">
        <x:v>1</x:v>
      </x:c>
      <x:c r="AG585" s="23" t="n">
        <x:v>1</x:v>
      </x:c>
      <x:c r="AH585" s="23" t="n">
        <x:v>1</x:v>
      </x:c>
      <x:c r="AI585" s="23" t="n">
        <x:v>1</x:v>
      </x:c>
      <x:c r="AJ585" s="23" t="n">
        <x:v>1</x:v>
      </x:c>
    </x:row>
    <x:row r="586" ht="22" customHeight="1">
      <x:c r="A586" s="24" t="n">
        <x:v>413</x:v>
      </x:c>
      <x:c r="B586" s="26" t="str">
        <x:v>[AfterQuery] Add task: finance-fx-ndf-settlement-debug</x:v>
      </x:c>
      <x:c r="C586" s="23" t="str">
        <x:v>closed</x:v>
      </x:c>
      <x:c r="D586" s="23" t="str">
        <x:v>yes</x:v>
      </x:c>
      <x:c r="E586" s="23" t="str">
        <x:v>no</x:v>
      </x:c>
      <x:c r="F586" s="23" t="str">
        <x:v>afterqueryexperts</x:v>
      </x:c>
      <x:c r="G586" s="23" t="str"/>
      <x:c r="H586" s="24" t="n">
        <x:v>15</x:v>
      </x:c>
      <x:c r="I586" s="24" t="n">
        <x:v>1</x:v>
      </x:c>
      <x:c r="J586" s="25" t="n">
        <x:v>965.201</x:v>
      </x:c>
      <x:c r="K586" s="24" t="n">
        <x:v>17</x:v>
      </x:c>
      <x:c r="L586" s="24" t="n">
        <x:v>6</x:v>
      </x:c>
      <x:c r="M586" s="24" t="n">
        <x:v>6</x:v>
      </x:c>
      <x:c r="N586" s="23" t="str">
        <x:v>absent</x:v>
      </x:c>
      <x:c r="O586" s="23" t="str">
        <x:v>e4f34b8ee2bc3045e2203cf596f1d72363bdd533</x:v>
      </x:c>
      <x:c r="P586" s="23" t="str"/>
      <x:c r="Q586" s="23" t="str">
        <x:v>observed</x:v>
      </x:c>
      <x:c r="R586" s="23" t="str">
        <x:v>pass</x:v>
      </x:c>
      <x:c r="S586" s="23" t="str">
        <x:v>pass</x:v>
      </x:c>
      <x:c r="T586" s="23" t="str">
        <x:v>pass</x:v>
      </x:c>
      <x:c r="U586" s="24" t="n">
        <x:v>4</x:v>
      </x:c>
      <x:c r="V586" s="24" t="n">
        <x:v>4</x:v>
      </x:c>
      <x:c r="W586" s="27" t="str">
        <x:v>https://github.com/harbor-framework/terminal-bench/pull/413</x:v>
      </x:c>
      <x:c r="X586" s="27" t="str"/>
      <x:c r="Y586" s="27" t="str">
        <x:v>https://github.com/harbor-framework/terminal-bench/pull/413#issuecomment-4311316636</x:v>
      </x:c>
      <x:c r="Z586" s="27" t="str">
        <x:v>https://github.com/harbor-framework/terminal-bench/pull/413#issuecomment-4311316385</x:v>
      </x:c>
      <x:c r="AA586" s="27" t="str">
        <x:v>https://github.com/harbor-framework/terminal-bench/pull/413#issuecomment-4311317459</x:v>
      </x:c>
      <x:c r="AB586" s="27" t="str">
        <x:v>https://github.com/harbor-framework/terminal-bench/pull/413#issuecomment-4311317235</x:v>
      </x:c>
      <x:c r="AC586" s="27" t="str">
        <x:v>https://github.com/harbor-framework/terminal-bench/pull/413#issuecomment-4592736633</x:v>
      </x:c>
      <x:c r="AD586" s="27" t="str">
        <x:v>https://github.com/harbor-framework/terminal-bench/pull/413#issuecomment-4592736792</x:v>
      </x:c>
      <x:c r="AE586" s="23" t="n">
        <x:v>1</x:v>
      </x:c>
      <x:c r="AF586" s="23" t="n">
        <x:v>1</x:v>
      </x:c>
      <x:c r="AG586" s="23" t="n">
        <x:v>1</x:v>
      </x:c>
      <x:c r="AH586" s="23" t="n">
        <x:v>1</x:v>
      </x:c>
      <x:c r="AI586" s="23" t="n">
        <x:v>1</x:v>
      </x:c>
      <x:c r="AJ586" s="23" t="n">
        <x:v>1</x:v>
      </x:c>
    </x:row>
    <x:row r="587" ht="22" customHeight="1">
      <x:c r="A587" s="24" t="n">
        <x:v>412</x:v>
      </x:c>
      <x:c r="B587" s="26" t="str">
        <x:v>[AfterQuery] Add task: finance-cap-floor-bachelier-debug</x:v>
      </x:c>
      <x:c r="C587" s="23" t="str">
        <x:v>closed</x:v>
      </x:c>
      <x:c r="D587" s="23" t="str">
        <x:v>yes</x:v>
      </x:c>
      <x:c r="E587" s="23" t="str">
        <x:v>no</x:v>
      </x:c>
      <x:c r="F587" s="23" t="str">
        <x:v>afterqueryexperts</x:v>
      </x:c>
      <x:c r="G587" s="23" t="str"/>
      <x:c r="H587" s="24" t="n">
        <x:v>15</x:v>
      </x:c>
      <x:c r="I587" s="24" t="n">
        <x:v>1</x:v>
      </x:c>
      <x:c r="J587" s="25" t="n">
        <x:v>965.209</x:v>
      </x:c>
      <x:c r="K587" s="24" t="n">
        <x:v>14</x:v>
      </x:c>
      <x:c r="L587" s="24" t="n">
        <x:v>6</x:v>
      </x:c>
      <x:c r="M587" s="24" t="n">
        <x:v>3</x:v>
      </x:c>
      <x:c r="N587" s="23" t="str">
        <x:v>absent</x:v>
      </x:c>
      <x:c r="O587" s="23" t="str">
        <x:v>34be0e8d8e5ce8889632c87959c90451be29bb5e</x:v>
      </x:c>
      <x:c r="P587" s="23" t="str"/>
      <x:c r="Q587" s="23" t="str">
        <x:v>observed</x:v>
      </x:c>
      <x:c r="R587" s="23" t="str">
        <x:v>pass</x:v>
      </x:c>
      <x:c r="S587" s="23" t="str">
        <x:v>pass</x:v>
      </x:c>
      <x:c r="T587" s="23" t="str">
        <x:v>pass</x:v>
      </x:c>
      <x:c r="U587" s="24" t="n">
        <x:v>2</x:v>
      </x:c>
      <x:c r="V587" s="24" t="n">
        <x:v>2</x:v>
      </x:c>
      <x:c r="W587" s="27" t="str">
        <x:v>https://github.com/harbor-framework/terminal-bench/pull/412</x:v>
      </x:c>
      <x:c r="X587" s="27" t="str"/>
      <x:c r="Y587" s="27" t="str">
        <x:v>https://github.com/harbor-framework/terminal-bench/pull/412#issuecomment-4311311788</x:v>
      </x:c>
      <x:c r="Z587" s="27" t="str">
        <x:v>https://github.com/harbor-framework/terminal-bench/pull/412#issuecomment-4311311406</x:v>
      </x:c>
      <x:c r="AA587" s="27" t="str">
        <x:v>https://github.com/harbor-framework/terminal-bench/pull/412#issuecomment-4311312240</x:v>
      </x:c>
      <x:c r="AB587" s="27" t="str">
        <x:v>https://github.com/harbor-framework/terminal-bench/pull/412#issuecomment-4311312233</x:v>
      </x:c>
      <x:c r="AC587" s="27" t="str">
        <x:v>https://github.com/harbor-framework/terminal-bench/pull/412#issuecomment-4592733641</x:v>
      </x:c>
      <x:c r="AD587" s="27" t="str">
        <x:v>https://github.com/harbor-framework/terminal-bench/pull/412#issuecomment-4592733954</x:v>
      </x:c>
      <x:c r="AE587" s="23" t="n">
        <x:v>1</x:v>
      </x:c>
      <x:c r="AF587" s="23" t="n">
        <x:v>1</x:v>
      </x:c>
      <x:c r="AG587" s="23" t="n">
        <x:v>1</x:v>
      </x:c>
      <x:c r="AH587" s="23" t="n">
        <x:v>1</x:v>
      </x:c>
      <x:c r="AI587" s="23" t="n">
        <x:v>1</x:v>
      </x:c>
      <x:c r="AJ587" s="23" t="n">
        <x:v>1</x:v>
      </x:c>
    </x:row>
    <x:row r="588" ht="22" customHeight="1">
      <x:c r="A588" s="24" t="n">
        <x:v>411</x:v>
      </x:c>
      <x:c r="B588" s="26" t="str">
        <x:v>Add task: Formalize a theorem in Tarskian Geometry from axioms in Lean 4</x:v>
      </x:c>
      <x:c r="C588" s="23" t="str">
        <x:v>merged</x:v>
      </x:c>
      <x:c r="D588" s="23" t="str">
        <x:v>yes</x:v>
      </x:c>
      <x:c r="E588" s="23" t="str">
        <x:v>yes</x:v>
      </x:c>
      <x:c r="F588" s="23" t="str">
        <x:v>j-bagel</x:v>
      </x:c>
      <x:c r="G588" s="23" t="str">
        <x:v>AllenGrahamHart</x:v>
      </x:c>
      <x:c r="H588" s="24" t="n">
        <x:v>13</x:v>
      </x:c>
      <x:c r="I588" s="24" t="n">
        <x:v>10</x:v>
      </x:c>
      <x:c r="J588" s="25" t="n">
        <x:v>1063.524</x:v>
      </x:c>
      <x:c r="K588" s="24" t="n">
        <x:v>23</x:v>
      </x:c>
      <x:c r="L588" s="24" t="n">
        <x:v>17</x:v>
      </x:c>
      <x:c r="M588" s="24" t="n">
        <x:v>14</x:v>
      </x:c>
      <x:c r="N588" s="23" t="str">
        <x:v>exact</x:v>
      </x:c>
      <x:c r="O588" s="23" t="str">
        <x:v>a6c275c29cec923e7c2aa50d4f6e4cf869a414d1</x:v>
      </x:c>
      <x:c r="P588" s="23" t="str">
        <x:v>00145674e09a50125572e12b451ee55bf77e0bbe</x:v>
      </x:c>
      <x:c r="Q588" s="23" t="str">
        <x:v>observed</x:v>
      </x:c>
      <x:c r="R588" s="23" t="str">
        <x:v>pass</x:v>
      </x:c>
      <x:c r="S588" s="23" t="str">
        <x:v>unavailable</x:v>
      </x:c>
      <x:c r="T588" s="23" t="str">
        <x:v>pass</x:v>
      </x:c>
      <x:c r="U588" s="24" t="n">
        <x:v>3</x:v>
      </x:c>
      <x:c r="V588" s="24" t="n">
        <x:v>2</x:v>
      </x:c>
      <x:c r="W588" s="27" t="str">
        <x:v>https://github.com/harbor-framework/terminal-bench/pull/411</x:v>
      </x:c>
      <x:c r="X588" s="27" t="str">
        <x:v>https://discord.com/channels/1360039261361012928/1494941171796148264</x:v>
      </x:c>
      <x:c r="Y588" s="27" t="str">
        <x:v>https://github.com/harbor-framework/terminal-bench/pull/411#issuecomment-4310763812</x:v>
      </x:c>
      <x:c r="Z588" s="27" t="str">
        <x:v>https://github.com/harbor-framework/terminal-bench/pull/411#issuecomment-4310763690</x:v>
      </x:c>
      <x:c r="AA588" s="27" t="str">
        <x:v>https://github.com/harbor-framework/terminal-bench/pull/411#issuecomment-4310764288</x:v>
      </x:c>
      <x:c r="AB588" s="27" t="str">
        <x:v>https://github.com/harbor-framework/terminal-bench/pull/411#issuecomment-4310764402</x:v>
      </x:c>
      <x:c r="AC588" s="27" t="str">
        <x:v>https://github.com/harbor-framework/terminal-bench/pull/411#issuecomment-4607429558</x:v>
      </x:c>
      <x:c r="AD588" s="27" t="str">
        <x:v>https://github.com/harbor-framework/terminal-bench/pull/411#issuecomment-4376121225</x:v>
      </x:c>
      <x:c r="AE588" s="23" t="n">
        <x:v>1</x:v>
      </x:c>
      <x:c r="AF588" s="23" t="n">
        <x:v>1</x:v>
      </x:c>
      <x:c r="AG588" s="23" t="n">
        <x:v>1</x:v>
      </x:c>
      <x:c r="AH588" s="23" t="n">
        <x:v>1</x:v>
      </x:c>
      <x:c r="AI588" s="23" t="n">
        <x:v>1</x:v>
      </x:c>
      <x:c r="AJ588" s="23" t="n">
        <x:v>1</x:v>
      </x:c>
    </x:row>
    <x:row r="589" ht="22" customHeight="1">
      <x:c r="A589" s="24" t="n">
        <x:v>410</x:v>
      </x:c>
      <x:c r="B589" s="26" t="str">
        <x:v>Add rackguard-witness-replay task</x:v>
      </x:c>
      <x:c r="C589" s="23" t="str">
        <x:v>closed</x:v>
      </x:c>
      <x:c r="D589" s="23" t="str">
        <x:v>no</x:v>
      </x:c>
      <x:c r="E589" s="23" t="str">
        <x:v>no</x:v>
      </x:c>
      <x:c r="F589" s="23" t="str">
        <x:v>bochencs</x:v>
      </x:c>
      <x:c r="G589" s="23" t="str"/>
      <x:c r="H589" s="24" t="n">
        <x:v>1</x:v>
      </x:c>
      <x:c r="I589" s="24" t="n">
        <x:v>398</x:v>
      </x:c>
      <x:c r="J589" s="25" t="n">
        <x:v>2514.266</x:v>
      </x:c>
      <x:c r="K589" s="24" t="n">
        <x:v>41</x:v>
      </x:c>
      <x:c r="L589" s="24" t="n">
        <x:v>39</x:v>
      </x:c>
      <x:c r="M589" s="24" t="n">
        <x:v>15</x:v>
      </x:c>
      <x:c r="N589" s="23" t="str">
        <x:v>exact</x:v>
      </x:c>
      <x:c r="O589" s="23" t="str">
        <x:v>c9373633a9a2f5e5d66c8af18839e976111cb899</x:v>
      </x:c>
      <x:c r="P589" s="23" t="str"/>
      <x:c r="Q589" s="23" t="str">
        <x:v>observed</x:v>
      </x:c>
      <x:c r="R589" s="23" t="str">
        <x:v>pass</x:v>
      </x:c>
      <x:c r="S589" s="23" t="str">
        <x:v>pass</x:v>
      </x:c>
      <x:c r="T589" s="23" t="str">
        <x:v>pass</x:v>
      </x:c>
      <x:c r="U589" s="24" t="n">
        <x:v>8</x:v>
      </x:c>
      <x:c r="V589" s="24" t="n">
        <x:v>9</x:v>
      </x:c>
      <x:c r="W589" s="27" t="str">
        <x:v>https://github.com/harbor-framework/terminal-bench/pull/410</x:v>
      </x:c>
      <x:c r="X589" s="27" t="str">
        <x:v>https://discord.com/channels/1360039261361012928/1495507652086730903</x:v>
      </x:c>
      <x:c r="Y589" s="27" t="str">
        <x:v>https://github.com/harbor-framework/terminal-bench/pull/410#issuecomment-4310489356</x:v>
      </x:c>
      <x:c r="Z589" s="27" t="str">
        <x:v>https://github.com/harbor-framework/terminal-bench/pull/410#issuecomment-4310489250</x:v>
      </x:c>
      <x:c r="AA589" s="27" t="str">
        <x:v>https://github.com/harbor-framework/terminal-bench/pull/410#issuecomment-4310489577</x:v>
      </x:c>
      <x:c r="AB589" s="27" t="str">
        <x:v>https://github.com/harbor-framework/terminal-bench/pull/410#issuecomment-4310489722</x:v>
      </x:c>
      <x:c r="AC589" s="27" t="str">
        <x:v>https://github.com/harbor-framework/terminal-bench/pull/410#issuecomment-4447366510</x:v>
      </x:c>
      <x:c r="AD589" s="27" t="str">
        <x:v>https://github.com/harbor-framework/terminal-bench/pull/410#issuecomment-4467754410</x:v>
      </x:c>
      <x:c r="AE589" s="23" t="n">
        <x:v>1</x:v>
      </x:c>
      <x:c r="AF589" s="23" t="n">
        <x:v>1</x:v>
      </x:c>
      <x:c r="AG589" s="23" t="n">
        <x:v>1</x:v>
      </x:c>
      <x:c r="AH589" s="23" t="n">
        <x:v>1</x:v>
      </x:c>
      <x:c r="AI589" s="23" t="n">
        <x:v>1</x:v>
      </x:c>
      <x:c r="AJ589" s="23" t="n">
        <x:v>1</x:v>
      </x:c>
    </x:row>
    <x:row r="590" ht="22" customHeight="1">
      <x:c r="A590" s="24" t="n">
        <x:v>407</x:v>
      </x:c>
      <x:c r="B590" s="26" t="str">
        <x:v>a new task - manufacturing production planning</x:v>
      </x:c>
      <x:c r="C590" s="23" t="str">
        <x:v>merged</x:v>
      </x:c>
      <x:c r="D590" s="23" t="str">
        <x:v>yes</x:v>
      </x:c>
      <x:c r="E590" s="23" t="str">
        <x:v>yes</x:v>
      </x:c>
      <x:c r="F590" s="23" t="str">
        <x:v>wdi169286</x:v>
      </x:c>
      <x:c r="G590" s="23" t="str">
        <x:v>bd317</x:v>
      </x:c>
      <x:c r="H590" s="24" t="n">
        <x:v>19</x:v>
      </x:c>
      <x:c r="I590" s="24" t="n">
        <x:v>26</x:v>
      </x:c>
      <x:c r="J590" s="25" t="n">
        <x:v>1018.392</x:v>
      </x:c>
      <x:c r="K590" s="24" t="n">
        <x:v>55</x:v>
      </x:c>
      <x:c r="L590" s="24" t="n">
        <x:v>19</x:v>
      </x:c>
      <x:c r="M590" s="24" t="n">
        <x:v>17</x:v>
      </x:c>
      <x:c r="N590" s="23" t="str">
        <x:v>exact</x:v>
      </x:c>
      <x:c r="O590" s="23" t="str">
        <x:v>9e2b839274c447a9ec198048294bbc57ce6ac2c6</x:v>
      </x:c>
      <x:c r="P590" s="23" t="str">
        <x:v>efbe799907026c3a1a249acf79d0f047d7a4f0fe</x:v>
      </x:c>
      <x:c r="Q590" s="23" t="str">
        <x:v>observed</x:v>
      </x:c>
      <x:c r="R590" s="23" t="str">
        <x:v>pass</x:v>
      </x:c>
      <x:c r="S590" s="23" t="str">
        <x:v>pass</x:v>
      </x:c>
      <x:c r="T590" s="23" t="str">
        <x:v>pass</x:v>
      </x:c>
      <x:c r="U590" s="24" t="n">
        <x:v>13</x:v>
      </x:c>
      <x:c r="V590" s="24" t="n">
        <x:v>12</x:v>
      </x:c>
      <x:c r="W590" s="27" t="str">
        <x:v>https://github.com/harbor-framework/terminal-bench/pull/407</x:v>
      </x:c>
      <x:c r="X590" s="27" t="str">
        <x:v>https://github.com/harbor-framework/terminal-bench-3/discussions/405</x:v>
      </x:c>
      <x:c r="Y590" s="27" t="str">
        <x:v>https://github.com/harbor-framework/terminal-bench/pull/407#issuecomment-4308184737</x:v>
      </x:c>
      <x:c r="Z590" s="27" t="str">
        <x:v>https://github.com/harbor-framework/terminal-bench/pull/407#issuecomment-4308184916</x:v>
      </x:c>
      <x:c r="AA590" s="27" t="str">
        <x:v>https://github.com/harbor-framework/terminal-bench/pull/407#issuecomment-4308185090</x:v>
      </x:c>
      <x:c r="AB590" s="27" t="str">
        <x:v>https://github.com/harbor-framework/terminal-bench/pull/407#issuecomment-4308185233</x:v>
      </x:c>
      <x:c r="AC590" s="27" t="str">
        <x:v>https://github.com/harbor-framework/terminal-bench/pull/407#issuecomment-4625265528</x:v>
      </x:c>
      <x:c r="AD590" s="27" t="str">
        <x:v>https://github.com/harbor-framework/terminal-bench/pull/407#issuecomment-4625265646</x:v>
      </x:c>
      <x:c r="AE590" s="23" t="n">
        <x:v>1</x:v>
      </x:c>
      <x:c r="AF590" s="23" t="n">
        <x:v>1</x:v>
      </x:c>
      <x:c r="AG590" s="23" t="n">
        <x:v>1</x:v>
      </x:c>
      <x:c r="AH590" s="23" t="n">
        <x:v>1</x:v>
      </x:c>
      <x:c r="AI590" s="23" t="n">
        <x:v>1</x:v>
      </x:c>
      <x:c r="AJ590" s="23" t="n">
        <x:v>1</x:v>
      </x:c>
    </x:row>
    <x:row r="591" ht="22" customHeight="1">
      <x:c r="A591" s="24" t="n">
        <x:v>397</x:v>
      </x:c>
      <x:c r="B591" s="26" t="str">
        <x:v>[ScaleAI] Add Optimal MIMO Control for Solar Tracking under Thermal and Actuation Constraints</x:v>
      </x:c>
      <x:c r="C591" s="23" t="str">
        <x:v>closed</x:v>
      </x:c>
      <x:c r="D591" s="23" t="str">
        <x:v>yes</x:v>
      </x:c>
      <x:c r="E591" s="23" t="str">
        <x:v>no</x:v>
      </x:c>
      <x:c r="F591" s="23" t="str">
        <x:v>miguelrc-scale</x:v>
      </x:c>
      <x:c r="G591" s="23" t="str"/>
      <x:c r="H591" s="24" t="n">
        <x:v>17</x:v>
      </x:c>
      <x:c r="I591" s="24" t="n">
        <x:v>1</x:v>
      </x:c>
      <x:c r="J591" s="25" t="n">
        <x:v>175.727</x:v>
      </x:c>
      <x:c r="K591" s="24" t="n">
        <x:v>11</x:v>
      </x:c>
      <x:c r="L591" s="24" t="n">
        <x:v>3</x:v>
      </x:c>
      <x:c r="M591" s="24" t="n">
        <x:v>1</x:v>
      </x:c>
      <x:c r="N591" s="23" t="str">
        <x:v>absent</x:v>
      </x:c>
      <x:c r="O591" s="23" t="str">
        <x:v>b0c59d2931ee0c6df16c31d4767674e34bcffac0</x:v>
      </x:c>
      <x:c r="P591" s="23" t="str"/>
      <x:c r="Q591" s="23" t="str">
        <x:v>observed</x:v>
      </x:c>
      <x:c r="R591" s="23" t="str">
        <x:v>pass</x:v>
      </x:c>
      <x:c r="S591" s="23" t="str">
        <x:v>pass</x:v>
      </x:c>
      <x:c r="T591" s="23" t="str">
        <x:v>pass</x:v>
      </x:c>
      <x:c r="U591" s="24" t="n">
        <x:v>1</x:v>
      </x:c>
      <x:c r="V591" s="24" t="n">
        <x:v>1</x:v>
      </x:c>
      <x:c r="W591" s="27" t="str">
        <x:v>https://github.com/harbor-framework/terminal-bench/pull/397</x:v>
      </x:c>
      <x:c r="X591" s="27" t="str"/>
      <x:c r="Y591" s="27" t="str">
        <x:v>https://github.com/harbor-framework/terminal-bench/pull/397#issuecomment-4306073762</x:v>
      </x:c>
      <x:c r="Z591" s="27" t="str">
        <x:v>https://github.com/harbor-framework/terminal-bench/pull/397#issuecomment-4306073859</x:v>
      </x:c>
      <x:c r="AA591" s="27" t="str">
        <x:v>https://github.com/harbor-framework/terminal-bench/pull/397#issuecomment-4306073942</x:v>
      </x:c>
      <x:c r="AB591" s="27" t="str">
        <x:v>https://github.com/harbor-framework/terminal-bench/pull/397#issuecomment-4306074025</x:v>
      </x:c>
      <x:c r="AC591" s="27" t="str">
        <x:v>https://github.com/harbor-framework/terminal-bench/pull/397#issuecomment-4309541817</x:v>
      </x:c>
      <x:c r="AD591" s="27" t="str">
        <x:v>https://github.com/harbor-framework/terminal-bench/pull/397#issuecomment-4309328963</x:v>
      </x:c>
      <x:c r="AE591" s="23" t="n">
        <x:v>1</x:v>
      </x:c>
      <x:c r="AF591" s="23" t="n">
        <x:v>1</x:v>
      </x:c>
      <x:c r="AG591" s="23" t="n">
        <x:v>1</x:v>
      </x:c>
      <x:c r="AH591" s="23" t="n">
        <x:v>1</x:v>
      </x:c>
      <x:c r="AI591" s="23" t="n">
        <x:v>1</x:v>
      </x:c>
      <x:c r="AJ591" s="23" t="n">
        <x:v>1</x:v>
      </x:c>
    </x:row>
    <x:row r="592" ht="22" customHeight="1">
      <x:c r="A592" s="24" t="n">
        <x:v>396</x:v>
      </x:c>
      <x:c r="B592" s="26" t="str">
        <x:v>[ScaleAI] Add Crisis-Period Correlation Amplification of Systemic Contagion in a Global Bank Network</x:v>
      </x:c>
      <x:c r="C592" s="23" t="str">
        <x:v>closed</x:v>
      </x:c>
      <x:c r="D592" s="23" t="str">
        <x:v>yes</x:v>
      </x:c>
      <x:c r="E592" s="23" t="str">
        <x:v>no</x:v>
      </x:c>
      <x:c r="F592" s="23" t="str">
        <x:v>miguelrc-scale</x:v>
      </x:c>
      <x:c r="G592" s="23" t="str"/>
      <x:c r="H592" s="24" t="n">
        <x:v>11</x:v>
      </x:c>
      <x:c r="I592" s="24" t="n">
        <x:v>1</x:v>
      </x:c>
      <x:c r="J592" s="25" t="n">
        <x:v>176.241</x:v>
      </x:c>
      <x:c r="K592" s="24" t="n">
        <x:v>11</x:v>
      </x:c>
      <x:c r="L592" s="24" t="n">
        <x:v>1</x:v>
      </x:c>
      <x:c r="M592" s="24" t="n">
        <x:v>1</x:v>
      </x:c>
      <x:c r="N592" s="23" t="str">
        <x:v>absent</x:v>
      </x:c>
      <x:c r="O592" s="23" t="str">
        <x:v>25167acc25eeba8ae058dbbd432934ac6f92f87a</x:v>
      </x:c>
      <x:c r="P592" s="23" t="str"/>
      <x:c r="Q592" s="23" t="str">
        <x:v>observed</x:v>
      </x:c>
      <x:c r="R592" s="23" t="str">
        <x:v>pass</x:v>
      </x:c>
      <x:c r="S592" s="23" t="str">
        <x:v>pass</x:v>
      </x:c>
      <x:c r="T592" s="23" t="str">
        <x:v>pass</x:v>
      </x:c>
      <x:c r="U592" s="24" t="n">
        <x:v>2</x:v>
      </x:c>
      <x:c r="V592" s="24" t="n">
        <x:v>2</x:v>
      </x:c>
      <x:c r="W592" s="27" t="str">
        <x:v>https://github.com/harbor-framework/terminal-bench/pull/396</x:v>
      </x:c>
      <x:c r="X592" s="27" t="str"/>
      <x:c r="Y592" s="27" t="str">
        <x:v>https://github.com/harbor-framework/terminal-bench/pull/396#issuecomment-4305898152</x:v>
      </x:c>
      <x:c r="Z592" s="27" t="str">
        <x:v>https://github.com/harbor-framework/terminal-bench/pull/396#issuecomment-4305884120</x:v>
      </x:c>
      <x:c r="AA592" s="27" t="str">
        <x:v>https://github.com/harbor-framework/terminal-bench/pull/396#issuecomment-4305898511</x:v>
      </x:c>
      <x:c r="AB592" s="27" t="str">
        <x:v>https://github.com/harbor-framework/terminal-bench/pull/396#issuecomment-4305898672</x:v>
      </x:c>
      <x:c r="AC592" s="27" t="str">
        <x:v>https://github.com/harbor-framework/terminal-bench/pull/396#issuecomment-4309337466</x:v>
      </x:c>
      <x:c r="AD592" s="27" t="str">
        <x:v>https://github.com/harbor-framework/terminal-bench/pull/396#issuecomment-4309159527</x:v>
      </x:c>
      <x:c r="AE592" s="23" t="n">
        <x:v>1</x:v>
      </x:c>
      <x:c r="AF592" s="23" t="n">
        <x:v>1</x:v>
      </x:c>
      <x:c r="AG592" s="23" t="n">
        <x:v>1</x:v>
      </x:c>
      <x:c r="AH592" s="23" t="n">
        <x:v>1</x:v>
      </x:c>
      <x:c r="AI592" s="23" t="n">
        <x:v>1</x:v>
      </x:c>
      <x:c r="AJ592" s="23" t="n">
        <x:v>1</x:v>
      </x:c>
    </x:row>
    <x:row r="593" ht="22" customHeight="1">
      <x:c r="A593" s="24" t="n">
        <x:v>395</x:v>
      </x:c>
      <x:c r="B593" s="26" t="str">
        <x:v>[ScaleAI] Add Evaluating Carbon Pricing Impact with Staggered Difference-in-Differences</x:v>
      </x:c>
      <x:c r="C593" s="23" t="str">
        <x:v>closed</x:v>
      </x:c>
      <x:c r="D593" s="23" t="str">
        <x:v>yes</x:v>
      </x:c>
      <x:c r="E593" s="23" t="str">
        <x:v>no</x:v>
      </x:c>
      <x:c r="F593" s="23" t="str">
        <x:v>miguelrc-scale</x:v>
      </x:c>
      <x:c r="G593" s="23" t="str"/>
      <x:c r="H593" s="24" t="n">
        <x:v>9</x:v>
      </x:c>
      <x:c r="I593" s="24" t="n">
        <x:v>1</x:v>
      </x:c>
      <x:c r="J593" s="25" t="n">
        <x:v>176.254</x:v>
      </x:c>
      <x:c r="K593" s="24" t="n">
        <x:v>10</x:v>
      </x:c>
      <x:c r="L593" s="24" t="n">
        <x:v>1</x:v>
      </x:c>
      <x:c r="M593" s="24" t="n">
        <x:v>1</x:v>
      </x:c>
      <x:c r="N593" s="23" t="str">
        <x:v>absent</x:v>
      </x:c>
      <x:c r="O593" s="23" t="str">
        <x:v>27542d7bfc9d7b091507115851fa3333deb6ee02</x:v>
      </x:c>
      <x:c r="P593" s="23" t="str"/>
      <x:c r="Q593" s="23" t="str">
        <x:v>observed</x:v>
      </x:c>
      <x:c r="R593" s="23" t="str">
        <x:v>pass</x:v>
      </x:c>
      <x:c r="S593" s="23" t="str">
        <x:v>pass</x:v>
      </x:c>
      <x:c r="T593" s="23" t="str">
        <x:v>pass</x:v>
      </x:c>
      <x:c r="U593" s="24" t="n">
        <x:v>2</x:v>
      </x:c>
      <x:c r="V593" s="24" t="n">
        <x:v>1</x:v>
      </x:c>
      <x:c r="W593" s="27" t="str">
        <x:v>https://github.com/harbor-framework/terminal-bench/pull/395</x:v>
      </x:c>
      <x:c r="X593" s="27" t="str"/>
      <x:c r="Y593" s="27" t="str">
        <x:v>https://github.com/harbor-framework/terminal-bench/pull/395#issuecomment-4305896827</x:v>
      </x:c>
      <x:c r="Z593" s="27" t="str">
        <x:v>https://github.com/harbor-framework/terminal-bench/pull/395#issuecomment-4305874863</x:v>
      </x:c>
      <x:c r="AA593" s="27" t="str">
        <x:v>https://github.com/harbor-framework/terminal-bench/pull/395#issuecomment-4305897224</x:v>
      </x:c>
      <x:c r="AB593" s="27" t="str">
        <x:v>https://github.com/harbor-framework/terminal-bench/pull/395#issuecomment-4305897387</x:v>
      </x:c>
      <x:c r="AC593" s="27" t="str">
        <x:v>https://github.com/harbor-framework/terminal-bench/pull/395#issuecomment-4309656590</x:v>
      </x:c>
      <x:c r="AD593" s="27" t="str">
        <x:v>https://github.com/harbor-framework/terminal-bench/pull/395#issuecomment-4309076226</x:v>
      </x:c>
      <x:c r="AE593" s="23" t="n">
        <x:v>1</x:v>
      </x:c>
      <x:c r="AF593" s="23" t="n">
        <x:v>1</x:v>
      </x:c>
      <x:c r="AG593" s="23" t="n">
        <x:v>1</x:v>
      </x:c>
      <x:c r="AH593" s="23" t="n">
        <x:v>1</x:v>
      </x:c>
      <x:c r="AI593" s="23" t="n">
        <x:v>1</x:v>
      </x:c>
      <x:c r="AJ593" s="23" t="n">
        <x:v>1</x:v>
      </x:c>
    </x:row>
    <x:row r="594" ht="22" customHeight="1">
      <x:c r="A594" s="24" t="n">
        <x:v>394</x:v>
      </x:c>
      <x:c r="B594" s="26" t="str">
        <x:v>[ScaleAI] Add Gender Wage Gap Distributional Decomposition task</x:v>
      </x:c>
      <x:c r="C594" s="23" t="str">
        <x:v>closed</x:v>
      </x:c>
      <x:c r="D594" s="23" t="str">
        <x:v>yes</x:v>
      </x:c>
      <x:c r="E594" s="23" t="str">
        <x:v>no</x:v>
      </x:c>
      <x:c r="F594" s="23" t="str">
        <x:v>miguelrc-scale</x:v>
      </x:c>
      <x:c r="G594" s="23" t="str"/>
      <x:c r="H594" s="24" t="n">
        <x:v>9</x:v>
      </x:c>
      <x:c r="I594" s="24" t="n">
        <x:v>1</x:v>
      </x:c>
      <x:c r="J594" s="25" t="n">
        <x:v>176.259</x:v>
      </x:c>
      <x:c r="K594" s="24" t="n">
        <x:v>11</x:v>
      </x:c>
      <x:c r="L594" s="24" t="n">
        <x:v>1</x:v>
      </x:c>
      <x:c r="M594" s="24" t="n">
        <x:v>1</x:v>
      </x:c>
      <x:c r="N594" s="23" t="str">
        <x:v>absent</x:v>
      </x:c>
      <x:c r="O594" s="23" t="str">
        <x:v>b066dc0ec4439804163ae3730deaddd348ac5266</x:v>
      </x:c>
      <x:c r="P594" s="23" t="str"/>
      <x:c r="Q594" s="23" t="str">
        <x:v>observed</x:v>
      </x:c>
      <x:c r="R594" s="23" t="str">
        <x:v>pass</x:v>
      </x:c>
      <x:c r="S594" s="23" t="str">
        <x:v>pass</x:v>
      </x:c>
      <x:c r="T594" s="23" t="str">
        <x:v>pass</x:v>
      </x:c>
      <x:c r="U594" s="24" t="n">
        <x:v>2</x:v>
      </x:c>
      <x:c r="V594" s="24" t="n">
        <x:v>2</x:v>
      </x:c>
      <x:c r="W594" s="27" t="str">
        <x:v>https://github.com/harbor-framework/terminal-bench/pull/394</x:v>
      </x:c>
      <x:c r="X594" s="27" t="str"/>
      <x:c r="Y594" s="27" t="str">
        <x:v>https://github.com/harbor-framework/terminal-bench/pull/394#issuecomment-4305868783</x:v>
      </x:c>
      <x:c r="Z594" s="27" t="str">
        <x:v>https://github.com/harbor-framework/terminal-bench/pull/394#issuecomment-4305867845</x:v>
      </x:c>
      <x:c r="AA594" s="27" t="str">
        <x:v>https://github.com/harbor-framework/terminal-bench/pull/394#issuecomment-4305869073</x:v>
      </x:c>
      <x:c r="AB594" s="27" t="str">
        <x:v>https://github.com/harbor-framework/terminal-bench/pull/394#issuecomment-4305869207</x:v>
      </x:c>
      <x:c r="AC594" s="27" t="str">
        <x:v>https://github.com/harbor-framework/terminal-bench/pull/394#issuecomment-4309156221</x:v>
      </x:c>
      <x:c r="AD594" s="27" t="str">
        <x:v>https://github.com/harbor-framework/terminal-bench/pull/394#issuecomment-4308997345</x:v>
      </x:c>
      <x:c r="AE594" s="23" t="n">
        <x:v>1</x:v>
      </x:c>
      <x:c r="AF594" s="23" t="n">
        <x:v>1</x:v>
      </x:c>
      <x:c r="AG594" s="23" t="n">
        <x:v>1</x:v>
      </x:c>
      <x:c r="AH594" s="23" t="n">
        <x:v>1</x:v>
      </x:c>
      <x:c r="AI594" s="23" t="n">
        <x:v>1</x:v>
      </x:c>
      <x:c r="AJ594" s="23" t="n">
        <x:v>1</x:v>
      </x:c>
    </x:row>
    <x:row r="595" ht="22" customHeight="1">
      <x:c r="A595" s="24" t="n">
        <x:v>393</x:v>
      </x:c>
      <x:c r="B595" s="26" t="str">
        <x:v>[ScaleAI] Add Holographic Complexity Volume in Magnetized AdS Spacetime task</x:v>
      </x:c>
      <x:c r="C595" s="23" t="str">
        <x:v>closed</x:v>
      </x:c>
      <x:c r="D595" s="23" t="str">
        <x:v>yes</x:v>
      </x:c>
      <x:c r="E595" s="23" t="str">
        <x:v>no</x:v>
      </x:c>
      <x:c r="F595" s="23" t="str">
        <x:v>miguelrc-scale</x:v>
      </x:c>
      <x:c r="G595" s="23" t="str"/>
      <x:c r="H595" s="24" t="n">
        <x:v>11</x:v>
      </x:c>
      <x:c r="I595" s="24" t="n">
        <x:v>1</x:v>
      </x:c>
      <x:c r="J595" s="25" t="n">
        <x:v>176.323</x:v>
      </x:c>
      <x:c r="K595" s="24" t="n">
        <x:v>7</x:v>
      </x:c>
      <x:c r="L595" s="24" t="n">
        <x:v>1</x:v>
      </x:c>
      <x:c r="M595" s="24" t="n">
        <x:v>0</x:v>
      </x:c>
      <x:c r="N595" s="23" t="str">
        <x:v>absent</x:v>
      </x:c>
      <x:c r="O595" s="23" t="str">
        <x:v>982e7c74ef30e7ae6f3ee442a1d61048675fad8c</x:v>
      </x:c>
      <x:c r="P595" s="23" t="str"/>
      <x:c r="Q595" s="23" t="str">
        <x:v>observed</x:v>
      </x:c>
      <x:c r="R595" s="23" t="str">
        <x:v>pass</x:v>
      </x:c>
      <x:c r="S595" s="23" t="str">
        <x:v>fail</x:v>
      </x:c>
      <x:c r="T595" s="23" t="str">
        <x:v>pass</x:v>
      </x:c>
      <x:c r="U595" s="24" t="str"/>
      <x:c r="V595" s="24" t="str"/>
      <x:c r="W595" s="27" t="str">
        <x:v>https://github.com/harbor-framework/terminal-bench/pull/393</x:v>
      </x:c>
      <x:c r="X595" s="27" t="str"/>
      <x:c r="Y595" s="27" t="str">
        <x:v>https://github.com/harbor-framework/terminal-bench/pull/393#issuecomment-4305838883</x:v>
      </x:c>
      <x:c r="Z595" s="27" t="str">
        <x:v>https://github.com/harbor-framework/terminal-bench/pull/393#issuecomment-4305839051</x:v>
      </x:c>
      <x:c r="AA595" s="27" t="str">
        <x:v>https://github.com/harbor-framework/terminal-bench/pull/393#issuecomment-4305839184</x:v>
      </x:c>
      <x:c r="AB595" s="27" t="str">
        <x:v>https://github.com/harbor-framework/terminal-bench/pull/393#issuecomment-4305839308</x:v>
      </x:c>
      <x:c r="AC595" s="27" t="str"/>
      <x:c r="AD595" s="27" t="str"/>
      <x:c r="AE595" s="23" t="n">
        <x:v>1</x:v>
      </x:c>
      <x:c r="AF595" s="23" t="n">
        <x:v>1</x:v>
      </x:c>
      <x:c r="AG595" s="23" t="n">
        <x:v>1</x:v>
      </x:c>
      <x:c r="AH595" s="23" t="n">
        <x:v>1</x:v>
      </x:c>
      <x:c r="AI595" s="23" t="n">
        <x:v>0</x:v>
      </x:c>
      <x:c r="AJ595" s="23" t="n">
        <x:v>0</x:v>
      </x:c>
    </x:row>
    <x:row r="596" ht="22" customHeight="1">
      <x:c r="A596" s="24" t="n">
        <x:v>392</x:v>
      </x:c>
      <x:c r="B596" s="26" t="str">
        <x:v>[ScaleAI] Add Holographic Renormalization of On-Shell Action task</x:v>
      </x:c>
      <x:c r="C596" s="23" t="str">
        <x:v>closed</x:v>
      </x:c>
      <x:c r="D596" s="23" t="str">
        <x:v>yes</x:v>
      </x:c>
      <x:c r="E596" s="23" t="str">
        <x:v>no</x:v>
      </x:c>
      <x:c r="F596" s="23" t="str">
        <x:v>miguelrc-scale</x:v>
      </x:c>
      <x:c r="G596" s="23" t="str"/>
      <x:c r="H596" s="24" t="n">
        <x:v>11</x:v>
      </x:c>
      <x:c r="I596" s="24" t="n">
        <x:v>2</x:v>
      </x:c>
      <x:c r="J596" s="25" t="n">
        <x:v>176.436</x:v>
      </x:c>
      <x:c r="K596" s="24" t="n">
        <x:v>8</x:v>
      </x:c>
      <x:c r="L596" s="24" t="n">
        <x:v>1</x:v>
      </x:c>
      <x:c r="M596" s="24" t="n">
        <x:v>1</x:v>
      </x:c>
      <x:c r="N596" s="23" t="str">
        <x:v>absent</x:v>
      </x:c>
      <x:c r="O596" s="23" t="str">
        <x:v>564d501f1c7fdfd5116942a0f6cb5e43b81213fa</x:v>
      </x:c>
      <x:c r="P596" s="23" t="str"/>
      <x:c r="Q596" s="23" t="str">
        <x:v>observed</x:v>
      </x:c>
      <x:c r="R596" s="23" t="str">
        <x:v>pass</x:v>
      </x:c>
      <x:c r="S596" s="23" t="str">
        <x:v>fail</x:v>
      </x:c>
      <x:c r="T596" s="23" t="str">
        <x:v>pass</x:v>
      </x:c>
      <x:c r="U596" s="24" t="n">
        <x:v>1</x:v>
      </x:c>
      <x:c r="V596" s="24" t="n">
        <x:v>1</x:v>
      </x:c>
      <x:c r="W596" s="27" t="str">
        <x:v>https://github.com/harbor-framework/terminal-bench/pull/392</x:v>
      </x:c>
      <x:c r="X596" s="27" t="str"/>
      <x:c r="Y596" s="27" t="str">
        <x:v>https://github.com/harbor-framework/terminal-bench/pull/392#issuecomment-4305790914</x:v>
      </x:c>
      <x:c r="Z596" s="27" t="str">
        <x:v>https://github.com/harbor-framework/terminal-bench/pull/392#issuecomment-4305791051</x:v>
      </x:c>
      <x:c r="AA596" s="27" t="str">
        <x:v>https://github.com/harbor-framework/terminal-bench/pull/392#issuecomment-4305791212</x:v>
      </x:c>
      <x:c r="AB596" s="27" t="str">
        <x:v>https://github.com/harbor-framework/terminal-bench/pull/392#issuecomment-4305791356</x:v>
      </x:c>
      <x:c r="AC596" s="27" t="str">
        <x:v>https://github.com/harbor-framework/terminal-bench/pull/392#issuecomment-4306293773</x:v>
      </x:c>
      <x:c r="AD596" s="27" t="str">
        <x:v>https://github.com/harbor-framework/terminal-bench/pull/392#issuecomment-4306117166</x:v>
      </x:c>
      <x:c r="AE596" s="23" t="n">
        <x:v>1</x:v>
      </x:c>
      <x:c r="AF596" s="23" t="n">
        <x:v>1</x:v>
      </x:c>
      <x:c r="AG596" s="23" t="n">
        <x:v>1</x:v>
      </x:c>
      <x:c r="AH596" s="23" t="n">
        <x:v>1</x:v>
      </x:c>
      <x:c r="AI596" s="23" t="n">
        <x:v>1</x:v>
      </x:c>
      <x:c r="AJ596" s="23" t="n">
        <x:v>1</x:v>
      </x:c>
    </x:row>
    <x:row r="597" ht="22" customHeight="1">
      <x:c r="A597" s="24" t="n">
        <x:v>390</x:v>
      </x:c>
      <x:c r="B597" s="26" t="str">
        <x:v>Add task: service-mesh-certification</x:v>
      </x:c>
      <x:c r="C597" s="23" t="str">
        <x:v>closed</x:v>
      </x:c>
      <x:c r="D597" s="23" t="str">
        <x:v>yes</x:v>
      </x:c>
      <x:c r="E597" s="23" t="str">
        <x:v>no</x:v>
      </x:c>
      <x:c r="F597" s="23" t="str">
        <x:v>dpsnorkel</x:v>
      </x:c>
      <x:c r="G597" s="23" t="str"/>
      <x:c r="H597" s="24" t="n">
        <x:v>58</x:v>
      </x:c>
      <x:c r="I597" s="24" t="n">
        <x:v>13</x:v>
      </x:c>
      <x:c r="J597" s="25" t="n">
        <x:v>1215.254</x:v>
      </x:c>
      <x:c r="K597" s="24" t="n">
        <x:v>37</x:v>
      </x:c>
      <x:c r="L597" s="24" t="n">
        <x:v>13</x:v>
      </x:c>
      <x:c r="M597" s="24" t="n">
        <x:v>10</x:v>
      </x:c>
      <x:c r="N597" s="23" t="str">
        <x:v>absent</x:v>
      </x:c>
      <x:c r="O597" s="23" t="str">
        <x:v>141f7ba4d58149e7c2e84226a1decf0bf0fa7306</x:v>
      </x:c>
      <x:c r="P597" s="23" t="str"/>
      <x:c r="Q597" s="23" t="str">
        <x:v>observed</x:v>
      </x:c>
      <x:c r="R597" s="23" t="str">
        <x:v>pass</x:v>
      </x:c>
      <x:c r="S597" s="23" t="str">
        <x:v>pass</x:v>
      </x:c>
      <x:c r="T597" s="23" t="str">
        <x:v>pass</x:v>
      </x:c>
      <x:c r="U597" s="24" t="n">
        <x:v>6</x:v>
      </x:c>
      <x:c r="V597" s="24" t="n">
        <x:v>7</x:v>
      </x:c>
      <x:c r="W597" s="27" t="str">
        <x:v>https://github.com/harbor-framework/terminal-bench/pull/390</x:v>
      </x:c>
      <x:c r="X597" s="27" t="str"/>
      <x:c r="Y597" s="27" t="str">
        <x:v>https://github.com/harbor-framework/terminal-bench/pull/390#issuecomment-4302131103</x:v>
      </x:c>
      <x:c r="Z597" s="27" t="str">
        <x:v>https://github.com/harbor-framework/terminal-bench/pull/390#issuecomment-4302131202</x:v>
      </x:c>
      <x:c r="AA597" s="27" t="str">
        <x:v>https://github.com/harbor-framework/terminal-bench/pull/390#issuecomment-4302131314</x:v>
      </x:c>
      <x:c r="AB597" s="27" t="str">
        <x:v>https://github.com/harbor-framework/terminal-bench/pull/390#issuecomment-4302131445</x:v>
      </x:c>
      <x:c r="AC597" s="27" t="str">
        <x:v>https://github.com/harbor-framework/terminal-bench/pull/390#issuecomment-4654340662</x:v>
      </x:c>
      <x:c r="AD597" s="27" t="str">
        <x:v>https://github.com/harbor-framework/terminal-bench/pull/390#issuecomment-4655338536</x:v>
      </x:c>
      <x:c r="AE597" s="23" t="n">
        <x:v>1</x:v>
      </x:c>
      <x:c r="AF597" s="23" t="n">
        <x:v>1</x:v>
      </x:c>
      <x:c r="AG597" s="23" t="n">
        <x:v>1</x:v>
      </x:c>
      <x:c r="AH597" s="23" t="n">
        <x:v>1</x:v>
      </x:c>
      <x:c r="AI597" s="23" t="n">
        <x:v>1</x:v>
      </x:c>
      <x:c r="AJ597" s="23" t="n">
        <x:v>1</x:v>
      </x:c>
    </x:row>
    <x:row r="598" ht="22" customHeight="1">
      <x:c r="A598" s="24" t="n">
        <x:v>383</x:v>
      </x:c>
      <x:c r="B598" s="26" t="str">
        <x:v>Add task: iam-policy-maze</x:v>
      </x:c>
      <x:c r="C598" s="23" t="str">
        <x:v>closed</x:v>
      </x:c>
      <x:c r="D598" s="23" t="str">
        <x:v>yes</x:v>
      </x:c>
      <x:c r="E598" s="23" t="str">
        <x:v>no</x:v>
      </x:c>
      <x:c r="F598" s="23" t="str">
        <x:v>dpsnorkel</x:v>
      </x:c>
      <x:c r="G598" s="23" t="str"/>
      <x:c r="H598" s="24" t="n">
        <x:v>54</x:v>
      </x:c>
      <x:c r="I598" s="24" t="n">
        <x:v>21</x:v>
      </x:c>
      <x:c r="J598" s="25" t="n">
        <x:v>1383.966</x:v>
      </x:c>
      <x:c r="K598" s="24" t="n">
        <x:v>60</x:v>
      </x:c>
      <x:c r="L598" s="24" t="n">
        <x:v>41</x:v>
      </x:c>
      <x:c r="M598" s="24" t="n">
        <x:v>12</x:v>
      </x:c>
      <x:c r="N598" s="23" t="str">
        <x:v>absent</x:v>
      </x:c>
      <x:c r="O598" s="23" t="str">
        <x:v>dc8a477d71e7cbfc630713d3bc367541f8f87fe4</x:v>
      </x:c>
      <x:c r="P598" s="23" t="str"/>
      <x:c r="Q598" s="23" t="str">
        <x:v>observed</x:v>
      </x:c>
      <x:c r="R598" s="23" t="str">
        <x:v>pass</x:v>
      </x:c>
      <x:c r="S598" s="23" t="str">
        <x:v>pass</x:v>
      </x:c>
      <x:c r="T598" s="23" t="str">
        <x:v>pass</x:v>
      </x:c>
      <x:c r="U598" s="24" t="n">
        <x:v>11</x:v>
      </x:c>
      <x:c r="V598" s="24" t="n">
        <x:v>7</x:v>
      </x:c>
      <x:c r="W598" s="27" t="str">
        <x:v>https://github.com/harbor-framework/terminal-bench/pull/383</x:v>
      </x:c>
      <x:c r="X598" s="27" t="str"/>
      <x:c r="Y598" s="27" t="str">
        <x:v>https://github.com/harbor-framework/terminal-bench/pull/383#issuecomment-4292659100</x:v>
      </x:c>
      <x:c r="Z598" s="27" t="str">
        <x:v>https://github.com/harbor-framework/terminal-bench/pull/383#issuecomment-4292659160</x:v>
      </x:c>
      <x:c r="AA598" s="27" t="str">
        <x:v>https://github.com/harbor-framework/terminal-bench/pull/383#issuecomment-4292659223</x:v>
      </x:c>
      <x:c r="AB598" s="27" t="str">
        <x:v>https://github.com/harbor-framework/terminal-bench/pull/383#issuecomment-4292659273</x:v>
      </x:c>
      <x:c r="AC598" s="27" t="str">
        <x:v>https://github.com/harbor-framework/terminal-bench/pull/383#issuecomment-4735724495</x:v>
      </x:c>
      <x:c r="AD598" s="27" t="str">
        <x:v>https://github.com/harbor-framework/terminal-bench/pull/383#issuecomment-4654854617</x:v>
      </x:c>
      <x:c r="AE598" s="23" t="n">
        <x:v>1</x:v>
      </x:c>
      <x:c r="AF598" s="23" t="n">
        <x:v>1</x:v>
      </x:c>
      <x:c r="AG598" s="23" t="n">
        <x:v>1</x:v>
      </x:c>
      <x:c r="AH598" s="23" t="n">
        <x:v>1</x:v>
      </x:c>
      <x:c r="AI598" s="23" t="n">
        <x:v>1</x:v>
      </x:c>
      <x:c r="AJ598" s="23" t="n">
        <x:v>1</x:v>
      </x:c>
    </x:row>
    <x:row r="599" ht="22" customHeight="1">
      <x:c r="A599" s="24" t="n">
        <x:v>382</x:v>
      </x:c>
      <x:c r="B599" s="26" t="str">
        <x:v>add repair-eeg-shared-contact-pipeline task</x:v>
      </x:c>
      <x:c r="C599" s="23" t="str">
        <x:v>closed</x:v>
      </x:c>
      <x:c r="D599" s="23" t="str">
        <x:v>no</x:v>
      </x:c>
      <x:c r="E599" s="23" t="str">
        <x:v>no</x:v>
      </x:c>
      <x:c r="F599" s="23" t="str">
        <x:v>Jeffreylin888888</x:v>
      </x:c>
      <x:c r="G599" s="23" t="str"/>
      <x:c r="H599" s="24" t="n">
        <x:v>2</x:v>
      </x:c>
      <x:c r="I599" s="24" t="n">
        <x:v>389</x:v>
      </x:c>
      <x:c r="J599" s="25" t="n">
        <x:v>2569.32</x:v>
      </x:c>
      <x:c r="K599" s="24" t="n">
        <x:v>47</x:v>
      </x:c>
      <x:c r="L599" s="24" t="n">
        <x:v>36</x:v>
      </x:c>
      <x:c r="M599" s="24" t="n">
        <x:v>20</x:v>
      </x:c>
      <x:c r="N599" s="23" t="str">
        <x:v>exact</x:v>
      </x:c>
      <x:c r="O599" s="23" t="str">
        <x:v>e8320e63de00daba57d7be2b2c5967bbc04e57e2</x:v>
      </x:c>
      <x:c r="P599" s="23" t="str"/>
      <x:c r="Q599" s="23" t="str">
        <x:v>observed</x:v>
      </x:c>
      <x:c r="R599" s="23" t="str">
        <x:v>pass</x:v>
      </x:c>
      <x:c r="S599" s="23" t="str">
        <x:v>pass</x:v>
      </x:c>
      <x:c r="T599" s="23" t="str">
        <x:v>pass</x:v>
      </x:c>
      <x:c r="U599" s="24" t="n">
        <x:v>8</x:v>
      </x:c>
      <x:c r="V599" s="24" t="n">
        <x:v>6</x:v>
      </x:c>
      <x:c r="W599" s="27" t="str">
        <x:v>https://github.com/harbor-framework/terminal-bench/pull/382</x:v>
      </x:c>
      <x:c r="X599" s="27" t="str">
        <x:v>https://discord.com/channels/1360039261361012928/1470564747924738122</x:v>
      </x:c>
      <x:c r="Y599" s="27" t="str">
        <x:v>https://github.com/harbor-framework/terminal-bench/pull/382#issuecomment-4291696370</x:v>
      </x:c>
      <x:c r="Z599" s="27" t="str">
        <x:v>https://github.com/harbor-framework/terminal-bench/pull/382#issuecomment-4291696447</x:v>
      </x:c>
      <x:c r="AA599" s="27" t="str">
        <x:v>https://github.com/harbor-framework/terminal-bench/pull/382#issuecomment-4291696526</x:v>
      </x:c>
      <x:c r="AB599" s="27" t="str">
        <x:v>https://github.com/harbor-framework/terminal-bench/pull/382#issuecomment-4291696591</x:v>
      </x:c>
      <x:c r="AC599" s="27" t="str">
        <x:v>https://github.com/harbor-framework/terminal-bench/pull/382#issuecomment-4910472597</x:v>
      </x:c>
      <x:c r="AD599" s="27" t="str">
        <x:v>https://github.com/harbor-framework/terminal-bench/pull/382#issuecomment-4607144540</x:v>
      </x:c>
      <x:c r="AE599" s="23" t="n">
        <x:v>1</x:v>
      </x:c>
      <x:c r="AF599" s="23" t="n">
        <x:v>1</x:v>
      </x:c>
      <x:c r="AG599" s="23" t="n">
        <x:v>1</x:v>
      </x:c>
      <x:c r="AH599" s="23" t="n">
        <x:v>1</x:v>
      </x:c>
      <x:c r="AI599" s="23" t="n">
        <x:v>1</x:v>
      </x:c>
      <x:c r="AJ599" s="23" t="n">
        <x:v>1</x:v>
      </x:c>
    </x:row>
    <x:row r="600" ht="22" customHeight="1">
      <x:c r="A600" s="24" t="n">
        <x:v>368</x:v>
      </x:c>
      <x:c r="B600" s="26" t="str">
        <x:v>Add task: Layout recreation from design</x:v>
      </x:c>
      <x:c r="C600" s="23" t="str">
        <x:v>merged</x:v>
      </x:c>
      <x:c r="D600" s="23" t="str">
        <x:v>yes</x:v>
      </x:c>
      <x:c r="E600" s="23" t="str">
        <x:v>yes</x:v>
      </x:c>
      <x:c r="F600" s="23" t="str">
        <x:v>shubham-lica</x:v>
      </x:c>
      <x:c r="G600" s="23" t="str">
        <x:v>RyanMarten</x:v>
      </x:c>
      <x:c r="H600" s="24" t="n">
        <x:v>78</x:v>
      </x:c>
      <x:c r="I600" s="24" t="n">
        <x:v>69</x:v>
      </x:c>
      <x:c r="J600" s="25" t="n">
        <x:v>1167.621</x:v>
      </x:c>
      <x:c r="K600" s="24" t="n">
        <x:v>54</x:v>
      </x:c>
      <x:c r="L600" s="24" t="n">
        <x:v>83</x:v>
      </x:c>
      <x:c r="M600" s="24" t="n">
        <x:v>42</x:v>
      </x:c>
      <x:c r="N600" s="23" t="str">
        <x:v>absent</x:v>
      </x:c>
      <x:c r="O600" s="23" t="str">
        <x:v>6c32bb896b196965594999b773eccacf415b35ac</x:v>
      </x:c>
      <x:c r="P600" s="23" t="str">
        <x:v>1898b20124234c28f8921aaffabca9a5fdec9369</x:v>
      </x:c>
      <x:c r="Q600" s="23" t="str">
        <x:v>observed</x:v>
      </x:c>
      <x:c r="R600" s="23" t="str">
        <x:v>pass</x:v>
      </x:c>
      <x:c r="S600" s="23" t="str">
        <x:v>fail</x:v>
      </x:c>
      <x:c r="T600" s="23" t="str">
        <x:v>pass</x:v>
      </x:c>
      <x:c r="U600" s="24" t="n">
        <x:v>11</x:v>
      </x:c>
      <x:c r="V600" s="24" t="n">
        <x:v>9</x:v>
      </x:c>
      <x:c r="W600" s="27" t="str">
        <x:v>https://github.com/harbor-framework/terminal-bench/pull/368</x:v>
      </x:c>
      <x:c r="X600" s="27" t="str"/>
      <x:c r="Y600" s="27" t="str">
        <x:v>https://github.com/harbor-framework/terminal-bench/pull/368#issuecomment-4280171430</x:v>
      </x:c>
      <x:c r="Z600" s="27" t="str">
        <x:v>https://github.com/harbor-framework/terminal-bench/pull/368#issuecomment-4280171523</x:v>
      </x:c>
      <x:c r="AA600" s="27" t="str">
        <x:v>https://github.com/harbor-framework/terminal-bench/pull/368#issuecomment-4280171614</x:v>
      </x:c>
      <x:c r="AB600" s="27" t="str">
        <x:v>https://github.com/harbor-framework/terminal-bench/pull/368#issuecomment-4280171695</x:v>
      </x:c>
      <x:c r="AC600" s="27" t="str">
        <x:v>https://github.com/harbor-framework/terminal-bench/pull/368#issuecomment-4616346382</x:v>
      </x:c>
      <x:c r="AD600" s="27" t="str">
        <x:v>https://github.com/harbor-framework/terminal-bench/pull/368#issuecomment-4616346900</x:v>
      </x:c>
      <x:c r="AE600" s="23" t="n">
        <x:v>1</x:v>
      </x:c>
      <x:c r="AF600" s="23" t="n">
        <x:v>1</x:v>
      </x:c>
      <x:c r="AG600" s="23" t="n">
        <x:v>1</x:v>
      </x:c>
      <x:c r="AH600" s="23" t="n">
        <x:v>1</x:v>
      </x:c>
      <x:c r="AI600" s="23" t="n">
        <x:v>1</x:v>
      </x:c>
      <x:c r="AJ600" s="23" t="n">
        <x:v>1</x:v>
      </x:c>
    </x:row>
    <x:row r="601" ht="22" customHeight="1">
      <x:c r="A601" s="24" t="n">
        <x:v>367</x:v>
      </x:c>
      <x:c r="B601" s="26" t="str">
        <x:v>[task] fix multi-phase failed spark pipeline</x:v>
      </x:c>
      <x:c r="C601" s="23" t="str">
        <x:v>closed</x:v>
      </x:c>
      <x:c r="D601" s="23" t="str">
        <x:v>yes</x:v>
      </x:c>
      <x:c r="E601" s="23" t="str">
        <x:v>no</x:v>
      </x:c>
      <x:c r="F601" s="23" t="str">
        <x:v>jasonmusespresso</x:v>
      </x:c>
      <x:c r="G601" s="23" t="str"/>
      <x:c r="H601" s="24" t="n">
        <x:v>14</x:v>
      </x:c>
      <x:c r="I601" s="24" t="n">
        <x:v>18</x:v>
      </x:c>
      <x:c r="J601" s="25" t="n">
        <x:v>286.692</x:v>
      </x:c>
      <x:c r="K601" s="24" t="n">
        <x:v>11</x:v>
      </x:c>
      <x:c r="L601" s="24" t="n">
        <x:v>1</x:v>
      </x:c>
      <x:c r="M601" s="24" t="n">
        <x:v>1</x:v>
      </x:c>
      <x:c r="N601" s="23" t="str">
        <x:v>exact</x:v>
      </x:c>
      <x:c r="O601" s="23" t="str">
        <x:v>e2f6900805330af735ab1ce6584f10d04fdb0b61</x:v>
      </x:c>
      <x:c r="P601" s="23" t="str"/>
      <x:c r="Q601" s="23" t="str">
        <x:v>observed</x:v>
      </x:c>
      <x:c r="R601" s="23" t="str">
        <x:v>pass</x:v>
      </x:c>
      <x:c r="S601" s="23" t="str">
        <x:v>unknown</x:v>
      </x:c>
      <x:c r="T601" s="23" t="str">
        <x:v>fail</x:v>
      </x:c>
      <x:c r="U601" s="24" t="n">
        <x:v>1</x:v>
      </x:c>
      <x:c r="V601" s="24" t="n">
        <x:v>1</x:v>
      </x:c>
      <x:c r="W601" s="27" t="str">
        <x:v>https://github.com/harbor-framework/terminal-bench/pull/367</x:v>
      </x:c>
      <x:c r="X601" s="27" t="str">
        <x:v>https://discord.com/channels/1360039261361012928/1480400954808467648</x:v>
      </x:c>
      <x:c r="Y601" s="27" t="str">
        <x:v>https://github.com/harbor-framework/terminal-bench/pull/367#issuecomment-4277729174</x:v>
      </x:c>
      <x:c r="Z601" s="27" t="str">
        <x:v>https://github.com/harbor-framework/terminal-bench/pull/367#issuecomment-4277729224</x:v>
      </x:c>
      <x:c r="AA601" s="27" t="str">
        <x:v>https://github.com/harbor-framework/terminal-bench/pull/367#issuecomment-4277729274</x:v>
      </x:c>
      <x:c r="AB601" s="27" t="str">
        <x:v>https://github.com/harbor-framework/terminal-bench/pull/367#issuecomment-4277729308</x:v>
      </x:c>
      <x:c r="AC601" s="27" t="str">
        <x:v>https://github.com/harbor-framework/terminal-bench/pull/367#issuecomment-4285541159</x:v>
      </x:c>
      <x:c r="AD601" s="27" t="str">
        <x:v>https://github.com/harbor-framework/terminal-bench/pull/367#issuecomment-4285529457</x:v>
      </x:c>
      <x:c r="AE601" s="23" t="n">
        <x:v>1</x:v>
      </x:c>
      <x:c r="AF601" s="23" t="n">
        <x:v>1</x:v>
      </x:c>
      <x:c r="AG601" s="23" t="n">
        <x:v>1</x:v>
      </x:c>
      <x:c r="AH601" s="23" t="n">
        <x:v>1</x:v>
      </x:c>
      <x:c r="AI601" s="23" t="n">
        <x:v>1</x:v>
      </x:c>
      <x:c r="AJ601" s="23" t="n">
        <x:v>1</x:v>
      </x:c>
    </x:row>
    <x:row r="602" ht="22" customHeight="1">
      <x:c r="A602" s="24" t="n">
        <x:v>362</x:v>
      </x:c>
      <x:c r="B602" s="26" t="str">
        <x:v>TEST: duplicate cve-2020-17526 to exercise auto-trials bot path</x:v>
      </x:c>
      <x:c r="C602" s="23" t="str">
        <x:v>closed</x:v>
      </x:c>
      <x:c r="D602" s="23" t="str">
        <x:v>yes</x:v>
      </x:c>
      <x:c r="E602" s="23" t="str">
        <x:v>no</x:v>
      </x:c>
      <x:c r="F602" s="23" t="str">
        <x:v>RyanMarten</x:v>
      </x:c>
      <x:c r="G602" s="23" t="str"/>
      <x:c r="H602" s="24" t="n">
        <x:v>10</x:v>
      </x:c>
      <x:c r="I602" s="24" t="n">
        <x:v>3</x:v>
      </x:c>
      <x:c r="J602" s="25" t="n">
        <x:v>0.807</x:v>
      </x:c>
      <x:c r="K602" s="24" t="n">
        <x:v>10</x:v>
      </x:c>
      <x:c r="L602" s="24" t="n">
        <x:v>0</x:v>
      </x:c>
      <x:c r="M602" s="24" t="n">
        <x:v>1</x:v>
      </x:c>
      <x:c r="N602" s="23" t="str">
        <x:v>absent</x:v>
      </x:c>
      <x:c r="O602" s="23" t="str">
        <x:v>32a5e373a59d10cb848c879d0ac97c8567ec5439</x:v>
      </x:c>
      <x:c r="P602" s="23" t="str"/>
      <x:c r="Q602" s="23" t="str">
        <x:v>observed</x:v>
      </x:c>
      <x:c r="R602" s="23" t="str">
        <x:v>pass</x:v>
      </x:c>
      <x:c r="S602" s="23" t="str">
        <x:v>pass</x:v>
      </x:c>
      <x:c r="T602" s="23" t="str">
        <x:v>pass</x:v>
      </x:c>
      <x:c r="U602" s="24" t="n">
        <x:v>2</x:v>
      </x:c>
      <x:c r="V602" s="24" t="n">
        <x:v>2</x:v>
      </x:c>
      <x:c r="W602" s="27" t="str">
        <x:v>https://github.com/harbor-framework/terminal-bench/pull/362</x:v>
      </x:c>
      <x:c r="X602" s="27" t="str"/>
      <x:c r="Y602" s="27" t="str">
        <x:v>https://github.com/harbor-framework/terminal-bench/pull/362#issuecomment-4276907068</x:v>
      </x:c>
      <x:c r="Z602" s="27" t="str">
        <x:v>https://github.com/harbor-framework/terminal-bench/pull/362#issuecomment-4276907100</x:v>
      </x:c>
      <x:c r="AA602" s="27" t="str">
        <x:v>https://github.com/harbor-framework/terminal-bench/pull/362#issuecomment-4276907118</x:v>
      </x:c>
      <x:c r="AB602" s="27" t="str">
        <x:v>https://github.com/harbor-framework/terminal-bench/pull/362#issuecomment-4276907139</x:v>
      </x:c>
      <x:c r="AC602" s="27" t="str">
        <x:v>https://github.com/harbor-framework/terminal-bench/pull/362#issuecomment-4276989526</x:v>
      </x:c>
      <x:c r="AD602" s="27" t="str">
        <x:v>https://github.com/harbor-framework/terminal-bench/pull/362#issuecomment-4276987808</x:v>
      </x:c>
      <x:c r="AE602" s="23" t="n">
        <x:v>1</x:v>
      </x:c>
      <x:c r="AF602" s="23" t="n">
        <x:v>1</x:v>
      </x:c>
      <x:c r="AG602" s="23" t="n">
        <x:v>1</x:v>
      </x:c>
      <x:c r="AH602" s="23" t="n">
        <x:v>1</x:v>
      </x:c>
      <x:c r="AI602" s="23" t="n">
        <x:v>1</x:v>
      </x:c>
      <x:c r="AJ602" s="23" t="n">
        <x:v>1</x:v>
      </x:c>
    </x:row>
    <x:row r="603" ht="22" customHeight="1">
      <x:c r="A603" s="24" t="n">
        <x:v>359</x:v>
      </x:c>
      <x:c r="B603" s="26" t="str">
        <x:v>TEST: duplicate svg-repair-edit-optimize to exercise auto-trials bot path</x:v>
      </x:c>
      <x:c r="C603" s="23" t="str">
        <x:v>closed</x:v>
      </x:c>
      <x:c r="D603" s="23" t="str">
        <x:v>yes</x:v>
      </x:c>
      <x:c r="E603" s="23" t="str">
        <x:v>no</x:v>
      </x:c>
      <x:c r="F603" s="23" t="str">
        <x:v>RyanMarten</x:v>
      </x:c>
      <x:c r="G603" s="23" t="str"/>
      <x:c r="H603" s="24" t="n">
        <x:v>17</x:v>
      </x:c>
      <x:c r="I603" s="24" t="n">
        <x:v>3</x:v>
      </x:c>
      <x:c r="J603" s="25" t="n">
        <x:v>0.731</x:v>
      </x:c>
      <x:c r="K603" s="24" t="n">
        <x:v>6</x:v>
      </x:c>
      <x:c r="L603" s="24" t="n">
        <x:v>0</x:v>
      </x:c>
      <x:c r="M603" s="24" t="n">
        <x:v>1</x:v>
      </x:c>
      <x:c r="N603" s="23" t="str">
        <x:v>absent</x:v>
      </x:c>
      <x:c r="O603" s="23" t="str">
        <x:v>6f5046b422d83e97670cc59d83c21b63ade432c2</x:v>
      </x:c>
      <x:c r="P603" s="23" t="str"/>
      <x:c r="Q603" s="23" t="str">
        <x:v>observed</x:v>
      </x:c>
      <x:c r="R603" s="23" t="str">
        <x:v>pass</x:v>
      </x:c>
      <x:c r="S603" s="23" t="str">
        <x:v>fail</x:v>
      </x:c>
      <x:c r="T603" s="23" t="str">
        <x:v>pass</x:v>
      </x:c>
      <x:c r="U603" s="24" t="str"/>
      <x:c r="V603" s="24" t="str"/>
      <x:c r="W603" s="27" t="str">
        <x:v>https://github.com/harbor-framework/terminal-bench/pull/359</x:v>
      </x:c>
      <x:c r="X603" s="27" t="str"/>
      <x:c r="Y603" s="27" t="str">
        <x:v>https://github.com/harbor-framework/terminal-bench/pull/359#issuecomment-4276730317</x:v>
      </x:c>
      <x:c r="Z603" s="27" t="str">
        <x:v>https://github.com/harbor-framework/terminal-bench/pull/359#issuecomment-4276730342</x:v>
      </x:c>
      <x:c r="AA603" s="27" t="str">
        <x:v>https://github.com/harbor-framework/terminal-bench/pull/359#issuecomment-4276730365</x:v>
      </x:c>
      <x:c r="AB603" s="27" t="str">
        <x:v>https://github.com/harbor-framework/terminal-bench/pull/359#issuecomment-4276730407</x:v>
      </x:c>
      <x:c r="AC603" s="27" t="str"/>
      <x:c r="AD603" s="27" t="str"/>
      <x:c r="AE603" s="23" t="n">
        <x:v>1</x:v>
      </x:c>
      <x:c r="AF603" s="23" t="n">
        <x:v>1</x:v>
      </x:c>
      <x:c r="AG603" s="23" t="n">
        <x:v>1</x:v>
      </x:c>
      <x:c r="AH603" s="23" t="n">
        <x:v>1</x:v>
      </x:c>
      <x:c r="AI603" s="23" t="n">
        <x:v>0</x:v>
      </x:c>
      <x:c r="AJ603" s="23" t="n">
        <x:v>0</x:v>
      </x:c>
    </x:row>
    <x:row r="604" ht="22" customHeight="1">
      <x:c r="A604" s="24" t="n">
        <x:v>357</x:v>
      </x:c>
      <x:c r="B604" s="26" t="str">
        <x:v>TEST: duplicate networkx-mini-port to exercise auto-trials bot path</x:v>
      </x:c>
      <x:c r="C604" s="23" t="str">
        <x:v>closed</x:v>
      </x:c>
      <x:c r="D604" s="23" t="str">
        <x:v>yes</x:v>
      </x:c>
      <x:c r="E604" s="23" t="str">
        <x:v>no</x:v>
      </x:c>
      <x:c r="F604" s="23" t="str">
        <x:v>RyanMarten</x:v>
      </x:c>
      <x:c r="G604" s="23" t="str"/>
      <x:c r="H604" s="24" t="n">
        <x:v>8</x:v>
      </x:c>
      <x:c r="I604" s="24" t="n">
        <x:v>2</x:v>
      </x:c>
      <x:c r="J604" s="25" t="n">
        <x:v>0.146</x:v>
      </x:c>
      <x:c r="K604" s="24" t="n">
        <x:v>6</x:v>
      </x:c>
      <x:c r="L604" s="24" t="n">
        <x:v>0</x:v>
      </x:c>
      <x:c r="M604" s="24" t="n">
        <x:v>1</x:v>
      </x:c>
      <x:c r="N604" s="23" t="str">
        <x:v>absent</x:v>
      </x:c>
      <x:c r="O604" s="23" t="str">
        <x:v>ad5220fca3cebeb30bbd2c26aed4ad8b1857403b</x:v>
      </x:c>
      <x:c r="P604" s="23" t="str"/>
      <x:c r="Q604" s="23" t="str">
        <x:v>observed</x:v>
      </x:c>
      <x:c r="R604" s="23" t="str">
        <x:v>pass</x:v>
      </x:c>
      <x:c r="S604" s="23" t="str">
        <x:v>unknown</x:v>
      </x:c>
      <x:c r="T604" s="23" t="str">
        <x:v>pass</x:v>
      </x:c>
      <x:c r="U604" s="24" t="str"/>
      <x:c r="V604" s="24" t="str"/>
      <x:c r="W604" s="27" t="str">
        <x:v>https://github.com/harbor-framework/terminal-bench/pull/357</x:v>
      </x:c>
      <x:c r="X604" s="27" t="str"/>
      <x:c r="Y604" s="27" t="str">
        <x:v>https://github.com/harbor-framework/terminal-bench/pull/357#issuecomment-4276713203</x:v>
      </x:c>
      <x:c r="Z604" s="27" t="str">
        <x:v>https://github.com/harbor-framework/terminal-bench/pull/357#issuecomment-4276713234</x:v>
      </x:c>
      <x:c r="AA604" s="27" t="str">
        <x:v>https://github.com/harbor-framework/terminal-bench/pull/357#issuecomment-4276713259</x:v>
      </x:c>
      <x:c r="AB604" s="27" t="str">
        <x:v>https://github.com/harbor-framework/terminal-bench/pull/357#issuecomment-4276713283</x:v>
      </x:c>
      <x:c r="AC604" s="27" t="str"/>
      <x:c r="AD604" s="27" t="str"/>
      <x:c r="AE604" s="23" t="n">
        <x:v>1</x:v>
      </x:c>
      <x:c r="AF604" s="23" t="n">
        <x:v>1</x:v>
      </x:c>
      <x:c r="AG604" s="23" t="n">
        <x:v>1</x:v>
      </x:c>
      <x:c r="AH604" s="23" t="n">
        <x:v>1</x:v>
      </x:c>
      <x:c r="AI604" s="23" t="n">
        <x:v>0</x:v>
      </x:c>
      <x:c r="AJ604" s="23" t="n">
        <x:v>0</x:v>
      </x:c>
    </x:row>
    <x:row r="605" ht="22" customHeight="1">
      <x:c r="A605" s="24" t="n">
        <x:v>354</x:v>
      </x:c>
      <x:c r="B605" s="26" t="str">
        <x:v>Add task: distributed-bm25</x:v>
      </x:c>
      <x:c r="C605" s="23" t="str">
        <x:v>closed</x:v>
      </x:c>
      <x:c r="D605" s="23" t="str">
        <x:v>no</x:v>
      </x:c>
      <x:c r="E605" s="23" t="str">
        <x:v>no</x:v>
      </x:c>
      <x:c r="F605" s="23" t="str">
        <x:v>JianBingJuanDaCong</x:v>
      </x:c>
      <x:c r="G605" s="23" t="str"/>
      <x:c r="H605" s="24" t="n">
        <x:v>0</x:v>
      </x:c>
      <x:c r="I605" s="24" t="n">
        <x:v>350</x:v>
      </x:c>
      <x:c r="J605" s="25" t="n">
        <x:v>2632.131</x:v>
      </x:c>
      <x:c r="K605" s="24" t="n">
        <x:v>42</x:v>
      </x:c>
      <x:c r="L605" s="24" t="n">
        <x:v>25</x:v>
      </x:c>
      <x:c r="M605" s="24" t="n">
        <x:v>13</x:v>
      </x:c>
      <x:c r="N605" s="23" t="str">
        <x:v>exact</x:v>
      </x:c>
      <x:c r="O605" s="23" t="str">
        <x:v>7b86ca3e366bef8a0608cfa11eb38d2bdae0fca2</x:v>
      </x:c>
      <x:c r="P605" s="23" t="str"/>
      <x:c r="Q605" s="23" t="str">
        <x:v>observed</x:v>
      </x:c>
      <x:c r="R605" s="23" t="str">
        <x:v>pass</x:v>
      </x:c>
      <x:c r="S605" s="23" t="str">
        <x:v>pass</x:v>
      </x:c>
      <x:c r="T605" s="23" t="str">
        <x:v>pass</x:v>
      </x:c>
      <x:c r="U605" s="24" t="n">
        <x:v>7</x:v>
      </x:c>
      <x:c r="V605" s="24" t="n">
        <x:v>5</x:v>
      </x:c>
      <x:c r="W605" s="27" t="str">
        <x:v>https://github.com/harbor-framework/terminal-bench/pull/354</x:v>
      </x:c>
      <x:c r="X605" s="27" t="str">
        <x:v>https://discord.com/channels/1360039261361012928/1493795524770267176</x:v>
      </x:c>
      <x:c r="Y605" s="27" t="str">
        <x:v>https://github.com/harbor-framework/terminal-bench/pull/354#issuecomment-4275300610</x:v>
      </x:c>
      <x:c r="Z605" s="27" t="str">
        <x:v>https://github.com/harbor-framework/terminal-bench/pull/354#issuecomment-4275300639</x:v>
      </x:c>
      <x:c r="AA605" s="27" t="str">
        <x:v>https://github.com/harbor-framework/terminal-bench/pull/354#issuecomment-4275300670</x:v>
      </x:c>
      <x:c r="AB605" s="27" t="str">
        <x:v>https://github.com/harbor-framework/terminal-bench/pull/354#issuecomment-4275300687</x:v>
      </x:c>
      <x:c r="AC605" s="27" t="str">
        <x:v>https://github.com/harbor-framework/terminal-bench/pull/354#issuecomment-4840456039</x:v>
      </x:c>
      <x:c r="AD605" s="27" t="str">
        <x:v>https://github.com/harbor-framework/terminal-bench/pull/354#issuecomment-4494606790</x:v>
      </x:c>
      <x:c r="AE605" s="23" t="n">
        <x:v>1</x:v>
      </x:c>
      <x:c r="AF605" s="23" t="n">
        <x:v>1</x:v>
      </x:c>
      <x:c r="AG605" s="23" t="n">
        <x:v>1</x:v>
      </x:c>
      <x:c r="AH605" s="23" t="n">
        <x:v>1</x:v>
      </x:c>
      <x:c r="AI605" s="23" t="n">
        <x:v>1</x:v>
      </x:c>
      <x:c r="AJ605" s="23" t="n">
        <x:v>1</x:v>
      </x:c>
    </x:row>
    <x:row r="606" ht="22" customHeight="1">
      <x:c r="A606" s="24" t="n">
        <x:v>353</x:v>
      </x:c>
      <x:c r="B606" s="26" t="str">
        <x:v>Add async-fifo-constrained task</x:v>
      </x:c>
      <x:c r="C606" s="23" t="str">
        <x:v>closed</x:v>
      </x:c>
      <x:c r="D606" s="23" t="str">
        <x:v>yes</x:v>
      </x:c>
      <x:c r="E606" s="23" t="str">
        <x:v>no</x:v>
      </x:c>
      <x:c r="F606" s="23" t="str">
        <x:v>MrLYG</x:v>
      </x:c>
      <x:c r="G606" s="23" t="str"/>
      <x:c r="H606" s="24" t="n">
        <x:v>22</x:v>
      </x:c>
      <x:c r="I606" s="24" t="n">
        <x:v>19</x:v>
      </x:c>
      <x:c r="J606" s="25" t="n">
        <x:v>1318.306</x:v>
      </x:c>
      <x:c r="K606" s="24" t="n">
        <x:v>46</x:v>
      </x:c>
      <x:c r="L606" s="24" t="n">
        <x:v>17</x:v>
      </x:c>
      <x:c r="M606" s="24" t="n">
        <x:v>16</x:v>
      </x:c>
      <x:c r="N606" s="23" t="str">
        <x:v>exact</x:v>
      </x:c>
      <x:c r="O606" s="23" t="str">
        <x:v>538abb6f354b995e56cc87e5fe1a43c34b2e5af7</x:v>
      </x:c>
      <x:c r="P606" s="23" t="str"/>
      <x:c r="Q606" s="23" t="str">
        <x:v>observed</x:v>
      </x:c>
      <x:c r="R606" s="23" t="str">
        <x:v>fail</x:v>
      </x:c>
      <x:c r="S606" s="23" t="str">
        <x:v>pass</x:v>
      </x:c>
      <x:c r="T606" s="23" t="str">
        <x:v>pass</x:v>
      </x:c>
      <x:c r="U606" s="24" t="n">
        <x:v>11</x:v>
      </x:c>
      <x:c r="V606" s="24" t="n">
        <x:v>7</x:v>
      </x:c>
      <x:c r="W606" s="27" t="str">
        <x:v>https://github.com/harbor-framework/terminal-bench/pull/353</x:v>
      </x:c>
      <x:c r="X606" s="27" t="str">
        <x:v>https://github.com/harbor-framework/terminal-bench-3/discussions/352</x:v>
      </x:c>
      <x:c r="Y606" s="27" t="str">
        <x:v>https://github.com/harbor-framework/terminal-bench/pull/353#issuecomment-4274941919</x:v>
      </x:c>
      <x:c r="Z606" s="27" t="str">
        <x:v>https://github.com/harbor-framework/terminal-bench/pull/353#issuecomment-4274941951</x:v>
      </x:c>
      <x:c r="AA606" s="27" t="str">
        <x:v>https://github.com/harbor-framework/terminal-bench/pull/353#issuecomment-4274941972</x:v>
      </x:c>
      <x:c r="AB606" s="27" t="str">
        <x:v>https://github.com/harbor-framework/terminal-bench/pull/353#issuecomment-4274941987</x:v>
      </x:c>
      <x:c r="AC606" s="27" t="str">
        <x:v>https://github.com/harbor-framework/terminal-bench/pull/353#issuecomment-4653290730</x:v>
      </x:c>
      <x:c r="AD606" s="27" t="str">
        <x:v>https://github.com/harbor-framework/terminal-bench/pull/353#issuecomment-4627320438</x:v>
      </x:c>
      <x:c r="AE606" s="23" t="n">
        <x:v>1</x:v>
      </x:c>
      <x:c r="AF606" s="23" t="n">
        <x:v>1</x:v>
      </x:c>
      <x:c r="AG606" s="23" t="n">
        <x:v>1</x:v>
      </x:c>
      <x:c r="AH606" s="23" t="n">
        <x:v>1</x:v>
      </x:c>
      <x:c r="AI606" s="23" t="n">
        <x:v>1</x:v>
      </x:c>
      <x:c r="AJ606" s="23" t="n">
        <x:v>1</x:v>
      </x:c>
    </x:row>
    <x:row r="607" ht="22" customHeight="1">
      <x:c r="A607" s="24" t="n">
        <x:v>348</x:v>
      </x:c>
      <x:c r="B607" s="26" t="str">
        <x:v>Ontology kg querying</x:v>
      </x:c>
      <x:c r="C607" s="23" t="str">
        <x:v>merged</x:v>
      </x:c>
      <x:c r="D607" s="23" t="str">
        <x:v>yes</x:v>
      </x:c>
      <x:c r="E607" s="23" t="str">
        <x:v>yes</x:v>
      </x:c>
      <x:c r="F607" s="23" t="str">
        <x:v>orfeas-menis</x:v>
      </x:c>
      <x:c r="G607" s="23" t="str">
        <x:v>RyanMarten</x:v>
      </x:c>
      <x:c r="H607" s="24" t="n">
        <x:v>51</x:v>
      </x:c>
      <x:c r="I607" s="24" t="n">
        <x:v>50</x:v>
      </x:c>
      <x:c r="J607" s="25" t="n">
        <x:v>1208.196</x:v>
      </x:c>
      <x:c r="K607" s="24" t="n">
        <x:v>87</x:v>
      </x:c>
      <x:c r="L607" s="24" t="n">
        <x:v>61</x:v>
      </x:c>
      <x:c r="M607" s="24" t="n">
        <x:v>28</x:v>
      </x:c>
      <x:c r="N607" s="23" t="str">
        <x:v>absent</x:v>
      </x:c>
      <x:c r="O607" s="23" t="str">
        <x:v>07d74618aa82c3ac9153a9c2928e013d2e69835a</x:v>
      </x:c>
      <x:c r="P607" s="23" t="str">
        <x:v>f9a1cc6167a3fb9d566e47ef45de3d2bb5977008</x:v>
      </x:c>
      <x:c r="Q607" s="23" t="str">
        <x:v>observed</x:v>
      </x:c>
      <x:c r="R607" s="23" t="str">
        <x:v>pass</x:v>
      </x:c>
      <x:c r="S607" s="23" t="str">
        <x:v>pass</x:v>
      </x:c>
      <x:c r="T607" s="23" t="str">
        <x:v>pass</x:v>
      </x:c>
      <x:c r="U607" s="24" t="n">
        <x:v>15</x:v>
      </x:c>
      <x:c r="V607" s="24" t="n">
        <x:v>10</x:v>
      </x:c>
      <x:c r="W607" s="27" t="str">
        <x:v>https://github.com/harbor-framework/terminal-bench/pull/348</x:v>
      </x:c>
      <x:c r="X607" s="27" t="str"/>
      <x:c r="Y607" s="27" t="str">
        <x:v>https://github.com/harbor-framework/terminal-bench/pull/348#issuecomment-4273550056</x:v>
      </x:c>
      <x:c r="Z607" s="27" t="str">
        <x:v>https://github.com/harbor-framework/terminal-bench/pull/348#issuecomment-4273550081</x:v>
      </x:c>
      <x:c r="AA607" s="27" t="str">
        <x:v>https://github.com/harbor-framework/terminal-bench/pull/348#issuecomment-4273550103</x:v>
      </x:c>
      <x:c r="AB607" s="27" t="str">
        <x:v>https://github.com/harbor-framework/terminal-bench/pull/348#issuecomment-4273550127</x:v>
      </x:c>
      <x:c r="AC607" s="27" t="str">
        <x:v>https://github.com/harbor-framework/terminal-bench/pull/348#issuecomment-4586468660</x:v>
      </x:c>
      <x:c r="AD607" s="27" t="str">
        <x:v>https://github.com/harbor-framework/terminal-bench/pull/348#issuecomment-4586468980</x:v>
      </x:c>
      <x:c r="AE607" s="23" t="n">
        <x:v>1</x:v>
      </x:c>
      <x:c r="AF607" s="23" t="n">
        <x:v>1</x:v>
      </x:c>
      <x:c r="AG607" s="23" t="n">
        <x:v>1</x:v>
      </x:c>
      <x:c r="AH607" s="23" t="n">
        <x:v>1</x:v>
      </x:c>
      <x:c r="AI607" s="23" t="n">
        <x:v>1</x:v>
      </x:c>
      <x:c r="AJ607" s="23" t="n">
        <x:v>1</x:v>
      </x:c>
    </x:row>
    <x:row r="608" ht="22" customHeight="1">
      <x:c r="A608" s="24" t="n">
        <x:v>347</x:v>
      </x:c>
      <x:c r="B608" s="26" t="str">
        <x:v>Add distributed-lease-fairness task</x:v>
      </x:c>
      <x:c r="C608" s="23" t="str">
        <x:v>closed</x:v>
      </x:c>
      <x:c r="D608" s="23" t="str">
        <x:v>yes</x:v>
      </x:c>
      <x:c r="E608" s="23" t="str">
        <x:v>no</x:v>
      </x:c>
      <x:c r="F608" s="23" t="str">
        <x:v>dpsnorkel</x:v>
      </x:c>
      <x:c r="G608" s="23" t="str"/>
      <x:c r="H608" s="24" t="n">
        <x:v>22</x:v>
      </x:c>
      <x:c r="I608" s="24" t="n">
        <x:v>11</x:v>
      </x:c>
      <x:c r="J608" s="25" t="n">
        <x:v>1105.879</x:v>
      </x:c>
      <x:c r="K608" s="24" t="n">
        <x:v>31</x:v>
      </x:c>
      <x:c r="L608" s="24" t="n">
        <x:v>17</x:v>
      </x:c>
      <x:c r="M608" s="24" t="n">
        <x:v>7</x:v>
      </x:c>
      <x:c r="N608" s="23" t="str">
        <x:v>absent</x:v>
      </x:c>
      <x:c r="O608" s="23" t="str">
        <x:v>8a7240f52b725a61d2b38772b775db89d611a6ae</x:v>
      </x:c>
      <x:c r="P608" s="23" t="str"/>
      <x:c r="Q608" s="23" t="str">
        <x:v>observed</x:v>
      </x:c>
      <x:c r="R608" s="23" t="str">
        <x:v>pass</x:v>
      </x:c>
      <x:c r="S608" s="23" t="str">
        <x:v>pass</x:v>
      </x:c>
      <x:c r="T608" s="23" t="str">
        <x:v>pass</x:v>
      </x:c>
      <x:c r="U608" s="24" t="n">
        <x:v>7</x:v>
      </x:c>
      <x:c r="V608" s="24" t="n">
        <x:v>5</x:v>
      </x:c>
      <x:c r="W608" s="27" t="str">
        <x:v>https://github.com/harbor-framework/terminal-bench/pull/347</x:v>
      </x:c>
      <x:c r="X608" s="27" t="str"/>
      <x:c r="Y608" s="27" t="str">
        <x:v>https://github.com/harbor-framework/terminal-bench/pull/347#issuecomment-4263979200</x:v>
      </x:c>
      <x:c r="Z608" s="27" t="str">
        <x:v>https://github.com/harbor-framework/terminal-bench/pull/347#issuecomment-4263979256</x:v>
      </x:c>
      <x:c r="AA608" s="27" t="str">
        <x:v>https://github.com/harbor-framework/terminal-bench/pull/347#issuecomment-4263979318</x:v>
      </x:c>
      <x:c r="AB608" s="27" t="str">
        <x:v>https://github.com/harbor-framework/terminal-bench/pull/347#issuecomment-4263979367</x:v>
      </x:c>
      <x:c r="AC608" s="27" t="str">
        <x:v>https://github.com/harbor-framework/terminal-bench/pull/347#issuecomment-4588670303</x:v>
      </x:c>
      <x:c r="AD608" s="27" t="str">
        <x:v>https://github.com/harbor-framework/terminal-bench/pull/347#issuecomment-4588670571</x:v>
      </x:c>
      <x:c r="AE608" s="23" t="n">
        <x:v>1</x:v>
      </x:c>
      <x:c r="AF608" s="23" t="n">
        <x:v>1</x:v>
      </x:c>
      <x:c r="AG608" s="23" t="n">
        <x:v>1</x:v>
      </x:c>
      <x:c r="AH608" s="23" t="n">
        <x:v>1</x:v>
      </x:c>
      <x:c r="AI608" s="23" t="n">
        <x:v>1</x:v>
      </x:c>
      <x:c r="AJ608" s="23" t="n">
        <x:v>1</x:v>
      </x:c>
    </x:row>
    <x:row r="609" ht="22" customHeight="1">
      <x:c r="A609" s="24" t="n">
        <x:v>346</x:v>
      </x:c>
      <x:c r="B609" s="26" t="str">
        <x:v>Add task: Automated Frontend QA for a Personal Finance Web App</x:v>
      </x:c>
      <x:c r="C609" s="23" t="str">
        <x:v>closed</x:v>
      </x:c>
      <x:c r="D609" s="23" t="str">
        <x:v>no</x:v>
      </x:c>
      <x:c r="E609" s="23" t="str">
        <x:v>no</x:v>
      </x:c>
      <x:c r="F609" s="23" t="str">
        <x:v>tfidfwastaken</x:v>
      </x:c>
      <x:c r="G609" s="23" t="str"/>
      <x:c r="H609" s="24" t="n">
        <x:v>2</x:v>
      </x:c>
      <x:c r="I609" s="24" t="n">
        <x:v>525</x:v>
      </x:c>
      <x:c r="J609" s="25" t="n">
        <x:v>2697.864</x:v>
      </x:c>
      <x:c r="K609" s="24" t="n">
        <x:v>38</x:v>
      </x:c>
      <x:c r="L609" s="24" t="n">
        <x:v>25</x:v>
      </x:c>
      <x:c r="M609" s="24" t="n">
        <x:v>13</x:v>
      </x:c>
      <x:c r="N609" s="23" t="str">
        <x:v>exact</x:v>
      </x:c>
      <x:c r="O609" s="23" t="str">
        <x:v>98fb7929096de77af7e01c09417259c648ea200a</x:v>
      </x:c>
      <x:c r="P609" s="23" t="str"/>
      <x:c r="Q609" s="23" t="str">
        <x:v>observed</x:v>
      </x:c>
      <x:c r="R609" s="23" t="str">
        <x:v>pass</x:v>
      </x:c>
      <x:c r="S609" s="23" t="str">
        <x:v>pass</x:v>
      </x:c>
      <x:c r="T609" s="23" t="str">
        <x:v>pass</x:v>
      </x:c>
      <x:c r="U609" s="24" t="n">
        <x:v>7</x:v>
      </x:c>
      <x:c r="V609" s="24" t="n">
        <x:v>4</x:v>
      </x:c>
      <x:c r="W609" s="27" t="str">
        <x:v>https://github.com/harbor-framework/terminal-bench/pull/346</x:v>
      </x:c>
      <x:c r="X609" s="27" t="str">
        <x:v>https://discord.com/channels/1360039261361012928/1488791867368931449/1491602757491101856</x:v>
      </x:c>
      <x:c r="Y609" s="27" t="str">
        <x:v>https://github.com/harbor-framework/terminal-bench/pull/346#issuecomment-4259996718</x:v>
      </x:c>
      <x:c r="Z609" s="27" t="str">
        <x:v>https://github.com/harbor-framework/terminal-bench/pull/346#issuecomment-4259996833</x:v>
      </x:c>
      <x:c r="AA609" s="27" t="str">
        <x:v>https://github.com/harbor-framework/terminal-bench/pull/346#issuecomment-4259996945</x:v>
      </x:c>
      <x:c r="AB609" s="27" t="str">
        <x:v>https://github.com/harbor-framework/terminal-bench/pull/346#issuecomment-4259997063</x:v>
      </x:c>
      <x:c r="AC609" s="27" t="str">
        <x:v>https://github.com/harbor-framework/terminal-bench/pull/346#issuecomment-4636677368</x:v>
      </x:c>
      <x:c r="AD609" s="27" t="str">
        <x:v>https://github.com/harbor-framework/terminal-bench/pull/346#issuecomment-4596933813</x:v>
      </x:c>
      <x:c r="AE609" s="23" t="n">
        <x:v>1</x:v>
      </x:c>
      <x:c r="AF609" s="23" t="n">
        <x:v>1</x:v>
      </x:c>
      <x:c r="AG609" s="23" t="n">
        <x:v>1</x:v>
      </x:c>
      <x:c r="AH609" s="23" t="n">
        <x:v>1</x:v>
      </x:c>
      <x:c r="AI609" s="23" t="n">
        <x:v>1</x:v>
      </x:c>
      <x:c r="AJ609" s="23" t="n">
        <x:v>1</x:v>
      </x:c>
    </x:row>
    <x:row r="610" ht="22" customHeight="1">
      <x:c r="A610" s="24" t="n">
        <x:v>345</x:v>
      </x:c>
      <x:c r="B610" s="26" t="str">
        <x:v>Add pcb-routing task: photonic waveguide routing</x:v>
      </x:c>
      <x:c r="C610" s="23" t="str">
        <x:v>merged</x:v>
      </x:c>
      <x:c r="D610" s="23" t="str">
        <x:v>yes</x:v>
      </x:c>
      <x:c r="E610" s="23" t="str">
        <x:v>yes</x:v>
      </x:c>
      <x:c r="F610" s="23" t="str">
        <x:v>LiamGITZ</x:v>
      </x:c>
      <x:c r="G610" s="23" t="str">
        <x:v>AllenGrahamHart</x:v>
      </x:c>
      <x:c r="H610" s="24" t="n">
        <x:v>13</x:v>
      </x:c>
      <x:c r="I610" s="24" t="n">
        <x:v>17</x:v>
      </x:c>
      <x:c r="J610" s="25" t="n">
        <x:v>1251.388</x:v>
      </x:c>
      <x:c r="K610" s="24" t="n">
        <x:v>44</x:v>
      </x:c>
      <x:c r="L610" s="24" t="n">
        <x:v>35</x:v>
      </x:c>
      <x:c r="M610" s="24" t="n">
        <x:v>13</x:v>
      </x:c>
      <x:c r="N610" s="23" t="str">
        <x:v>exact</x:v>
      </x:c>
      <x:c r="O610" s="23" t="str">
        <x:v>249d125b59c0a5352d9e132195cfead6d81446be</x:v>
      </x:c>
      <x:c r="P610" s="23" t="str">
        <x:v>f1be7cca3665920a9033628d874ed47d80d4df7e</x:v>
      </x:c>
      <x:c r="Q610" s="23" t="str">
        <x:v>observed</x:v>
      </x:c>
      <x:c r="R610" s="23" t="str">
        <x:v>pass</x:v>
      </x:c>
      <x:c r="S610" s="23" t="str">
        <x:v>fail</x:v>
      </x:c>
      <x:c r="T610" s="23" t="str">
        <x:v>pass</x:v>
      </x:c>
      <x:c r="U610" s="24" t="n">
        <x:v>5</x:v>
      </x:c>
      <x:c r="V610" s="24" t="n">
        <x:v>6</x:v>
      </x:c>
      <x:c r="W610" s="27" t="str">
        <x:v>https://github.com/harbor-framework/terminal-bench/pull/345</x:v>
      </x:c>
      <x:c r="X610" s="27" t="str">
        <x:v>https://discord.com/channels/1360039261361012928/1494519497120415885</x:v>
      </x:c>
      <x:c r="Y610" s="27" t="str">
        <x:v>https://github.com/harbor-framework/terminal-bench/pull/345#issuecomment-4258777759</x:v>
      </x:c>
      <x:c r="Z610" s="27" t="str">
        <x:v>https://github.com/harbor-framework/terminal-bench/pull/345#issuecomment-4258777883</x:v>
      </x:c>
      <x:c r="AA610" s="27" t="str">
        <x:v>https://github.com/harbor-framework/terminal-bench/pull/345#issuecomment-4258778003</x:v>
      </x:c>
      <x:c r="AB610" s="27" t="str">
        <x:v>https://github.com/harbor-framework/terminal-bench/pull/345#issuecomment-4258778123</x:v>
      </x:c>
      <x:c r="AC610" s="27" t="str">
        <x:v>https://github.com/harbor-framework/terminal-bench/pull/345#issuecomment-4469852744</x:v>
      </x:c>
      <x:c r="AD610" s="27" t="str">
        <x:v>https://github.com/harbor-framework/terminal-bench/pull/345#issuecomment-4469620596</x:v>
      </x:c>
      <x:c r="AE610" s="23" t="n">
        <x:v>1</x:v>
      </x:c>
      <x:c r="AF610" s="23" t="n">
        <x:v>1</x:v>
      </x:c>
      <x:c r="AG610" s="23" t="n">
        <x:v>1</x:v>
      </x:c>
      <x:c r="AH610" s="23" t="n">
        <x:v>1</x:v>
      </x:c>
      <x:c r="AI610" s="23" t="n">
        <x:v>1</x:v>
      </x:c>
      <x:c r="AJ610" s="23" t="n">
        <x:v>1</x:v>
      </x:c>
    </x:row>
    <x:row r="611" ht="22" customHeight="1">
      <x:c r="A611" s="24" t="n">
        <x:v>344</x:v>
      </x:c>
      <x:c r="B611" s="26" t="str">
        <x:v>Agentic CTF</x:v>
      </x:c>
      <x:c r="C611" s="23" t="str">
        <x:v>closed</x:v>
      </x:c>
      <x:c r="D611" s="23" t="str">
        <x:v>yes</x:v>
      </x:c>
      <x:c r="E611" s="23" t="str">
        <x:v>no</x:v>
      </x:c>
      <x:c r="F611" s="23" t="str">
        <x:v>roeybc</x:v>
      </x:c>
      <x:c r="G611" s="23" t="str"/>
      <x:c r="H611" s="24" t="n">
        <x:v>15</x:v>
      </x:c>
      <x:c r="I611" s="24" t="n">
        <x:v>5</x:v>
      </x:c>
      <x:c r="J611" s="25" t="n">
        <x:v>828.74</x:v>
      </x:c>
      <x:c r="K611" s="24" t="n">
        <x:v>16</x:v>
      </x:c>
      <x:c r="L611" s="24" t="n">
        <x:v>7</x:v>
      </x:c>
      <x:c r="M611" s="24" t="n">
        <x:v>4</x:v>
      </x:c>
      <x:c r="N611" s="23" t="str">
        <x:v>absent</x:v>
      </x:c>
      <x:c r="O611" s="23" t="str">
        <x:v>ba385cadf1dd88b82ac71e4fdd4b7f7733c8d7ca</x:v>
      </x:c>
      <x:c r="P611" s="23" t="str"/>
      <x:c r="Q611" s="23" t="str">
        <x:v>observed</x:v>
      </x:c>
      <x:c r="R611" s="23" t="str">
        <x:v>pass</x:v>
      </x:c>
      <x:c r="S611" s="23" t="str">
        <x:v>pass</x:v>
      </x:c>
      <x:c r="T611" s="23" t="str">
        <x:v>pass</x:v>
      </x:c>
      <x:c r="U611" s="24" t="n">
        <x:v>2</x:v>
      </x:c>
      <x:c r="V611" s="24" t="n">
        <x:v>1</x:v>
      </x:c>
      <x:c r="W611" s="27" t="str">
        <x:v>https://github.com/harbor-framework/terminal-bench/pull/344</x:v>
      </x:c>
      <x:c r="X611" s="27" t="str"/>
      <x:c r="Y611" s="27" t="str">
        <x:v>https://github.com/harbor-framework/terminal-bench/pull/344#issuecomment-4258159635</x:v>
      </x:c>
      <x:c r="Z611" s="27" t="str">
        <x:v>https://github.com/harbor-framework/terminal-bench/pull/344#issuecomment-4258159733</x:v>
      </x:c>
      <x:c r="AA611" s="27" t="str">
        <x:v>https://github.com/harbor-framework/terminal-bench/pull/344#issuecomment-4258159867</x:v>
      </x:c>
      <x:c r="AB611" s="27" t="str">
        <x:v>https://github.com/harbor-framework/terminal-bench/pull/344#issuecomment-4258159976</x:v>
      </x:c>
      <x:c r="AC611" s="27" t="str">
        <x:v>https://github.com/harbor-framework/terminal-bench/pull/344#issuecomment-4494267167</x:v>
      </x:c>
      <x:c r="AD611" s="27" t="str">
        <x:v>https://github.com/harbor-framework/terminal-bench/pull/344#issuecomment-4494262432</x:v>
      </x:c>
      <x:c r="AE611" s="23" t="n">
        <x:v>1</x:v>
      </x:c>
      <x:c r="AF611" s="23" t="n">
        <x:v>1</x:v>
      </x:c>
      <x:c r="AG611" s="23" t="n">
        <x:v>1</x:v>
      </x:c>
      <x:c r="AH611" s="23" t="n">
        <x:v>1</x:v>
      </x:c>
      <x:c r="AI611" s="23" t="n">
        <x:v>1</x:v>
      </x:c>
      <x:c r="AJ611" s="23" t="n">
        <x:v>1</x:v>
      </x:c>
    </x:row>
    <x:row r="612" ht="22" customHeight="1">
      <x:c r="A612" s="24" t="n">
        <x:v>339</x:v>
      </x:c>
      <x:c r="B612" s="26" t="str">
        <x:v>Add replicated-snapshot task</x:v>
      </x:c>
      <x:c r="C612" s="23" t="str">
        <x:v>closed</x:v>
      </x:c>
      <x:c r="D612" s="23" t="str">
        <x:v>yes</x:v>
      </x:c>
      <x:c r="E612" s="23" t="str">
        <x:v>no</x:v>
      </x:c>
      <x:c r="F612" s="23" t="str">
        <x:v>dpsnorkel</x:v>
      </x:c>
      <x:c r="G612" s="23" t="str"/>
      <x:c r="H612" s="24" t="n">
        <x:v>328</x:v>
      </x:c>
      <x:c r="I612" s="24" t="n">
        <x:v>18</x:v>
      </x:c>
      <x:c r="J612" s="25" t="n">
        <x:v>1325.349</x:v>
      </x:c>
      <x:c r="K612" s="24" t="n">
        <x:v>35</x:v>
      </x:c>
      <x:c r="L612" s="24" t="n">
        <x:v>30</x:v>
      </x:c>
      <x:c r="M612" s="24" t="n">
        <x:v>11</x:v>
      </x:c>
      <x:c r="N612" s="23" t="str">
        <x:v>absent</x:v>
      </x:c>
      <x:c r="O612" s="23" t="str">
        <x:v>4751cc8fa900f3fea98bad1ade97a99619ba5304</x:v>
      </x:c>
      <x:c r="P612" s="23" t="str"/>
      <x:c r="Q612" s="23" t="str">
        <x:v>observed</x:v>
      </x:c>
      <x:c r="R612" s="23" t="str">
        <x:v>pass</x:v>
      </x:c>
      <x:c r="S612" s="23" t="str">
        <x:v>fail</x:v>
      </x:c>
      <x:c r="T612" s="23" t="str">
        <x:v>pass</x:v>
      </x:c>
      <x:c r="U612" s="24" t="n">
        <x:v>5</x:v>
      </x:c>
      <x:c r="V612" s="24" t="n">
        <x:v>4</x:v>
      </x:c>
      <x:c r="W612" s="27" t="str">
        <x:v>https://github.com/harbor-framework/terminal-bench/pull/339</x:v>
      </x:c>
      <x:c r="X612" s="27" t="str"/>
      <x:c r="Y612" s="27" t="str">
        <x:v>https://github.com/harbor-framework/terminal-bench/pull/339#issuecomment-4254707967</x:v>
      </x:c>
      <x:c r="Z612" s="27" t="str">
        <x:v>https://github.com/harbor-framework/terminal-bench/pull/339#issuecomment-4254708081</x:v>
      </x:c>
      <x:c r="AA612" s="27" t="str">
        <x:v>https://github.com/harbor-framework/terminal-bench/pull/339#issuecomment-4254708187</x:v>
      </x:c>
      <x:c r="AB612" s="27" t="str">
        <x:v>https://github.com/harbor-framework/terminal-bench/pull/339#issuecomment-4254708293</x:v>
      </x:c>
      <x:c r="AC612" s="27" t="str">
        <x:v>https://github.com/harbor-framework/terminal-bench/pull/339#issuecomment-4633947193</x:v>
      </x:c>
      <x:c r="AD612" s="27" t="str">
        <x:v>https://github.com/harbor-framework/terminal-bench/pull/339#issuecomment-4633950273</x:v>
      </x:c>
      <x:c r="AE612" s="23" t="n">
        <x:v>1</x:v>
      </x:c>
      <x:c r="AF612" s="23" t="n">
        <x:v>1</x:v>
      </x:c>
      <x:c r="AG612" s="23" t="n">
        <x:v>1</x:v>
      </x:c>
      <x:c r="AH612" s="23" t="n">
        <x:v>1</x:v>
      </x:c>
      <x:c r="AI612" s="23" t="n">
        <x:v>1</x:v>
      </x:c>
      <x:c r="AJ612" s="23" t="n">
        <x:v>1</x:v>
      </x:c>
    </x:row>
    <x:row r="613" ht="22" customHeight="1">
      <x:c r="A613" s="24" t="n">
        <x:v>338</x:v>
      </x:c>
      <x:c r="B613" s="26" t="str">
        <x:v>add amr-possion-optimization tasks</x:v>
      </x:c>
      <x:c r="C613" s="23" t="str">
        <x:v>closed</x:v>
      </x:c>
      <x:c r="D613" s="23" t="str">
        <x:v>yes</x:v>
      </x:c>
      <x:c r="E613" s="23" t="str">
        <x:v>no</x:v>
      </x:c>
      <x:c r="F613" s="23" t="str">
        <x:v>bochencs</x:v>
      </x:c>
      <x:c r="G613" s="23" t="str"/>
      <x:c r="H613" s="24" t="n">
        <x:v>12</x:v>
      </x:c>
      <x:c r="I613" s="24" t="n">
        <x:v>18</x:v>
      </x:c>
      <x:c r="J613" s="25" t="n">
        <x:v>101.98</x:v>
      </x:c>
      <x:c r="K613" s="24" t="n">
        <x:v>7</x:v>
      </x:c>
      <x:c r="L613" s="24" t="n">
        <x:v>1</x:v>
      </x:c>
      <x:c r="M613" s="24" t="n">
        <x:v>3</x:v>
      </x:c>
      <x:c r="N613" s="23" t="str">
        <x:v>exact</x:v>
      </x:c>
      <x:c r="O613" s="23" t="str">
        <x:v>ca10f997dc4028c93581e5e57ad29b880ed64011</x:v>
      </x:c>
      <x:c r="P613" s="23" t="str"/>
      <x:c r="Q613" s="23" t="str">
        <x:v>observed</x:v>
      </x:c>
      <x:c r="R613" s="23" t="str">
        <x:v>pass</x:v>
      </x:c>
      <x:c r="S613" s="23" t="str">
        <x:v>pass</x:v>
      </x:c>
      <x:c r="T613" s="23" t="str">
        <x:v>pass</x:v>
      </x:c>
      <x:c r="U613" s="24" t="str"/>
      <x:c r="V613" s="24" t="str"/>
      <x:c r="W613" s="27" t="str">
        <x:v>https://github.com/harbor-framework/terminal-bench/pull/338</x:v>
      </x:c>
      <x:c r="X613" s="27" t="str">
        <x:v>https://discord.com/channels/1360039261361012928/1490225260702990477</x:v>
      </x:c>
      <x:c r="Y613" s="27" t="str">
        <x:v>https://github.com/harbor-framework/terminal-bench/pull/338#issuecomment-4253410594</x:v>
      </x:c>
      <x:c r="Z613" s="27" t="str">
        <x:v>https://github.com/harbor-framework/terminal-bench/pull/338#issuecomment-4253410746</x:v>
      </x:c>
      <x:c r="AA613" s="27" t="str">
        <x:v>https://github.com/harbor-framework/terminal-bench/pull/338#issuecomment-4253410896</x:v>
      </x:c>
      <x:c r="AB613" s="27" t="str">
        <x:v>https://github.com/harbor-framework/terminal-bench/pull/338#issuecomment-4253411016</x:v>
      </x:c>
      <x:c r="AC613" s="27" t="str"/>
      <x:c r="AD613" s="27" t="str"/>
      <x:c r="AE613" s="23" t="n">
        <x:v>1</x:v>
      </x:c>
      <x:c r="AF613" s="23" t="n">
        <x:v>1</x:v>
      </x:c>
      <x:c r="AG613" s="23" t="n">
        <x:v>1</x:v>
      </x:c>
      <x:c r="AH613" s="23" t="n">
        <x:v>1</x:v>
      </x:c>
      <x:c r="AI613" s="23" t="n">
        <x:v>0</x:v>
      </x:c>
      <x:c r="AJ613" s="23" t="n">
        <x:v>0</x:v>
      </x:c>
    </x:row>
    <x:row r="614" ht="22" customHeight="1">
      <x:c r="A614" s="24" t="n">
        <x:v>337</x:v>
      </x:c>
      <x:c r="B614" s="26" t="str">
        <x:v>Add virt-memory-sim task</x:v>
      </x:c>
      <x:c r="C614" s="23" t="str">
        <x:v>closed</x:v>
      </x:c>
      <x:c r="D614" s="23" t="str">
        <x:v>yes</x:v>
      </x:c>
      <x:c r="E614" s="23" t="str">
        <x:v>no</x:v>
      </x:c>
      <x:c r="F614" s="23" t="str">
        <x:v>dpsnorkel</x:v>
      </x:c>
      <x:c r="G614" s="23" t="str"/>
      <x:c r="H614" s="24" t="n">
        <x:v>33</x:v>
      </x:c>
      <x:c r="I614" s="24" t="n">
        <x:v>13</x:v>
      </x:c>
      <x:c r="J614" s="25" t="n">
        <x:v>1414.477</x:v>
      </x:c>
      <x:c r="K614" s="24" t="n">
        <x:v>29</x:v>
      </x:c>
      <x:c r="L614" s="24" t="n">
        <x:v>14</x:v>
      </x:c>
      <x:c r="M614" s="24" t="n">
        <x:v>5</x:v>
      </x:c>
      <x:c r="N614" s="23" t="str">
        <x:v>absent</x:v>
      </x:c>
      <x:c r="O614" s="23" t="str">
        <x:v>b2d089afc4d8f62a65fa158da06f5da1ccdf70b0</x:v>
      </x:c>
      <x:c r="P614" s="23" t="str"/>
      <x:c r="Q614" s="23" t="str">
        <x:v>observed</x:v>
      </x:c>
      <x:c r="R614" s="23" t="str">
        <x:v>pass</x:v>
      </x:c>
      <x:c r="S614" s="23" t="str">
        <x:v>pass</x:v>
      </x:c>
      <x:c r="T614" s="23" t="str">
        <x:v>pass</x:v>
      </x:c>
      <x:c r="U614" s="24" t="n">
        <x:v>4</x:v>
      </x:c>
      <x:c r="V614" s="24" t="n">
        <x:v>2</x:v>
      </x:c>
      <x:c r="W614" s="27" t="str">
        <x:v>https://github.com/harbor-framework/terminal-bench/pull/337</x:v>
      </x:c>
      <x:c r="X614" s="27" t="str"/>
      <x:c r="Y614" s="27" t="str">
        <x:v>https://github.com/harbor-framework/terminal-bench/pull/337#issuecomment-4248475047</x:v>
      </x:c>
      <x:c r="Z614" s="27" t="str">
        <x:v>https://github.com/harbor-framework/terminal-bench/pull/337#issuecomment-4248475096</x:v>
      </x:c>
      <x:c r="AA614" s="27" t="str">
        <x:v>https://github.com/harbor-framework/terminal-bench/pull/337#issuecomment-4248475139</x:v>
      </x:c>
      <x:c r="AB614" s="27" t="str">
        <x:v>https://github.com/harbor-framework/terminal-bench/pull/337#issuecomment-4248475195</x:v>
      </x:c>
      <x:c r="AC614" s="27" t="str">
        <x:v>https://github.com/harbor-framework/terminal-bench/pull/337#issuecomment-4587964379</x:v>
      </x:c>
      <x:c r="AD614" s="27" t="str">
        <x:v>https://github.com/harbor-framework/terminal-bench/pull/337#issuecomment-4360725046</x:v>
      </x:c>
      <x:c r="AE614" s="23" t="n">
        <x:v>1</x:v>
      </x:c>
      <x:c r="AF614" s="23" t="n">
        <x:v>1</x:v>
      </x:c>
      <x:c r="AG614" s="23" t="n">
        <x:v>1</x:v>
      </x:c>
      <x:c r="AH614" s="23" t="n">
        <x:v>1</x:v>
      </x:c>
      <x:c r="AI614" s="23" t="n">
        <x:v>1</x:v>
      </x:c>
      <x:c r="AJ614" s="23" t="n">
        <x:v>1</x:v>
      </x:c>
    </x:row>
    <x:row r="615" ht="22" customHeight="1">
      <x:c r="A615" s="24" t="n">
        <x:v>336</x:v>
      </x:c>
      <x:c r="B615" s="26" t="str">
        <x:v>task: add reassemble-neural-net task</x:v>
      </x:c>
      <x:c r="C615" s="23" t="str">
        <x:v>closed</x:v>
      </x:c>
      <x:c r="D615" s="23" t="str">
        <x:v>yes</x:v>
      </x:c>
      <x:c r="E615" s="23" t="str">
        <x:v>no</x:v>
      </x:c>
      <x:c r="F615" s="23" t="str">
        <x:v>sakura657</x:v>
      </x:c>
      <x:c r="G615" s="23" t="str"/>
      <x:c r="H615" s="24" t="n">
        <x:v>76</x:v>
      </x:c>
      <x:c r="I615" s="24" t="n">
        <x:v>12</x:v>
      </x:c>
      <x:c r="J615" s="25" t="n">
        <x:v>1297.486</x:v>
      </x:c>
      <x:c r="K615" s="24" t="n">
        <x:v>35</x:v>
      </x:c>
      <x:c r="L615" s="24" t="n">
        <x:v>14</x:v>
      </x:c>
      <x:c r="M615" s="24" t="n">
        <x:v>7</x:v>
      </x:c>
      <x:c r="N615" s="23" t="str">
        <x:v>absent</x:v>
      </x:c>
      <x:c r="O615" s="23" t="str">
        <x:v>b8ae8df3986c385d9f8a93285d470472106397dd</x:v>
      </x:c>
      <x:c r="P615" s="23" t="str"/>
      <x:c r="Q615" s="23" t="str">
        <x:v>observed</x:v>
      </x:c>
      <x:c r="R615" s="23" t="str">
        <x:v>pass</x:v>
      </x:c>
      <x:c r="S615" s="23" t="str">
        <x:v>fail</x:v>
      </x:c>
      <x:c r="T615" s="23" t="str">
        <x:v>pass</x:v>
      </x:c>
      <x:c r="U615" s="24" t="n">
        <x:v>5</x:v>
      </x:c>
      <x:c r="V615" s="24" t="n">
        <x:v>2</x:v>
      </x:c>
      <x:c r="W615" s="27" t="str">
        <x:v>https://github.com/harbor-framework/terminal-bench/pull/336</x:v>
      </x:c>
      <x:c r="X615" s="27" t="str"/>
      <x:c r="Y615" s="27" t="str">
        <x:v>https://github.com/harbor-framework/terminal-bench/pull/336#issuecomment-4248438414</x:v>
      </x:c>
      <x:c r="Z615" s="27" t="str">
        <x:v>https://github.com/harbor-framework/terminal-bench/pull/336#issuecomment-4248438470</x:v>
      </x:c>
      <x:c r="AA615" s="27" t="str">
        <x:v>https://github.com/harbor-framework/terminal-bench/pull/336#issuecomment-4248438516</x:v>
      </x:c>
      <x:c r="AB615" s="27" t="str">
        <x:v>https://github.com/harbor-framework/terminal-bench/pull/336#issuecomment-4248438564</x:v>
      </x:c>
      <x:c r="AC615" s="27" t="str">
        <x:v>https://github.com/harbor-framework/terminal-bench/pull/336#issuecomment-4375872419</x:v>
      </x:c>
      <x:c r="AD615" s="27" t="str">
        <x:v>https://github.com/harbor-framework/terminal-bench/pull/336#issuecomment-4340832706</x:v>
      </x:c>
      <x:c r="AE615" s="23" t="n">
        <x:v>1</x:v>
      </x:c>
      <x:c r="AF615" s="23" t="n">
        <x:v>1</x:v>
      </x:c>
      <x:c r="AG615" s="23" t="n">
        <x:v>1</x:v>
      </x:c>
      <x:c r="AH615" s="23" t="n">
        <x:v>1</x:v>
      </x:c>
      <x:c r="AI615" s="23" t="n">
        <x:v>1</x:v>
      </x:c>
      <x:c r="AJ615" s="23" t="n">
        <x:v>1</x:v>
      </x:c>
    </x:row>
    <x:row r="616" ht="22" customHeight="1">
      <x:c r="A616" s="24" t="n">
        <x:v>335</x:v>
      </x:c>
      <x:c r="B616" s="26" t="str">
        <x:v>Add zig-elf-parser task</x:v>
      </x:c>
      <x:c r="C616" s="23" t="str">
        <x:v>closed</x:v>
      </x:c>
      <x:c r="D616" s="23" t="str">
        <x:v>yes</x:v>
      </x:c>
      <x:c r="E616" s="23" t="str">
        <x:v>no</x:v>
      </x:c>
      <x:c r="F616" s="23" t="str">
        <x:v>dpsnorkel</x:v>
      </x:c>
      <x:c r="G616" s="23" t="str"/>
      <x:c r="H616" s="24" t="n">
        <x:v>12</x:v>
      </x:c>
      <x:c r="I616" s="24" t="n">
        <x:v>15</x:v>
      </x:c>
      <x:c r="J616" s="25" t="n">
        <x:v>1343.518</x:v>
      </x:c>
      <x:c r="K616" s="24" t="n">
        <x:v>20</x:v>
      </x:c>
      <x:c r="L616" s="24" t="n">
        <x:v>14</x:v>
      </x:c>
      <x:c r="M616" s="24" t="n">
        <x:v>7</x:v>
      </x:c>
      <x:c r="N616" s="23" t="str">
        <x:v>absent</x:v>
      </x:c>
      <x:c r="O616" s="23" t="str">
        <x:v>94b5aed3ba8b282013f2e08d0746261418c3a73d</x:v>
      </x:c>
      <x:c r="P616" s="23" t="str"/>
      <x:c r="Q616" s="23" t="str">
        <x:v>observed</x:v>
      </x:c>
      <x:c r="R616" s="23" t="str">
        <x:v>fail</x:v>
      </x:c>
      <x:c r="S616" s="23" t="str">
        <x:v>pass</x:v>
      </x:c>
      <x:c r="T616" s="23" t="str">
        <x:v>fail</x:v>
      </x:c>
      <x:c r="U616" s="24" t="n">
        <x:v>2</x:v>
      </x:c>
      <x:c r="V616" s="24" t="str"/>
      <x:c r="W616" s="27" t="str">
        <x:v>https://github.com/harbor-framework/terminal-bench/pull/335</x:v>
      </x:c>
      <x:c r="X616" s="27" t="str"/>
      <x:c r="Y616" s="27" t="str">
        <x:v>https://github.com/harbor-framework/terminal-bench/pull/335#issuecomment-4248434382</x:v>
      </x:c>
      <x:c r="Z616" s="27" t="str">
        <x:v>https://github.com/harbor-framework/terminal-bench/pull/335#issuecomment-4248434505</x:v>
      </x:c>
      <x:c r="AA616" s="27" t="str">
        <x:v>https://github.com/harbor-framework/terminal-bench/pull/335#issuecomment-4248434691</x:v>
      </x:c>
      <x:c r="AB616" s="27" t="str">
        <x:v>https://github.com/harbor-framework/terminal-bench/pull/335#issuecomment-4248434838</x:v>
      </x:c>
      <x:c r="AC616" s="27" t="str">
        <x:v>https://github.com/harbor-framework/terminal-bench/pull/335#issuecomment-4271846836</x:v>
      </x:c>
      <x:c r="AD616" s="27" t="str"/>
      <x:c r="AE616" s="23" t="n">
        <x:v>1</x:v>
      </x:c>
      <x:c r="AF616" s="23" t="n">
        <x:v>1</x:v>
      </x:c>
      <x:c r="AG616" s="23" t="n">
        <x:v>1</x:v>
      </x:c>
      <x:c r="AH616" s="23" t="n">
        <x:v>1</x:v>
      </x:c>
      <x:c r="AI616" s="23" t="n">
        <x:v>1</x:v>
      </x:c>
      <x:c r="AJ616" s="23" t="n">
        <x:v>0</x:v>
      </x:c>
    </x:row>
    <x:row r="617" ht="22" customHeight="1">
      <x:c r="A617" s="24" t="n">
        <x:v>334</x:v>
      </x:c>
      <x:c r="B617" s="26" t="str">
        <x:v>New task: Break a formally verified cipher</x:v>
      </x:c>
      <x:c r="C617" s="23" t="str">
        <x:v>merged</x:v>
      </x:c>
      <x:c r="D617" s="23" t="str">
        <x:v>yes</x:v>
      </x:c>
      <x:c r="E617" s="23" t="str">
        <x:v>yes</x:v>
      </x:c>
      <x:c r="F617" s="23" t="str">
        <x:v>srbgd</x:v>
      </x:c>
      <x:c r="G617" s="23" t="str">
        <x:v>dwahdany</x:v>
      </x:c>
      <x:c r="H617" s="24" t="n">
        <x:v>10</x:v>
      </x:c>
      <x:c r="I617" s="24" t="n">
        <x:v>7</x:v>
      </x:c>
      <x:c r="J617" s="25" t="n">
        <x:v>1668.778</x:v>
      </x:c>
      <x:c r="K617" s="24" t="n">
        <x:v>75</x:v>
      </x:c>
      <x:c r="L617" s="24" t="n">
        <x:v>34</x:v>
      </x:c>
      <x:c r="M617" s="24" t="n">
        <x:v>19</x:v>
      </x:c>
      <x:c r="N617" s="23" t="str">
        <x:v>exact</x:v>
      </x:c>
      <x:c r="O617" s="23" t="str">
        <x:v>1b6fa97f9c184a5ca185479c2bb00243ee9be229</x:v>
      </x:c>
      <x:c r="P617" s="23" t="str">
        <x:v>dae98e44c679616ca20c22f6bd45f94f62414571</x:v>
      </x:c>
      <x:c r="Q617" s="23" t="str">
        <x:v>observed</x:v>
      </x:c>
      <x:c r="R617" s="23" t="str">
        <x:v>pass</x:v>
      </x:c>
      <x:c r="S617" s="23" t="str">
        <x:v>pass</x:v>
      </x:c>
      <x:c r="T617" s="23" t="str">
        <x:v>pass</x:v>
      </x:c>
      <x:c r="U617" s="24" t="n">
        <x:v>15</x:v>
      </x:c>
      <x:c r="V617" s="24" t="n">
        <x:v>9</x:v>
      </x:c>
      <x:c r="W617" s="27" t="str">
        <x:v>https://github.com/harbor-framework/terminal-bench/pull/334</x:v>
      </x:c>
      <x:c r="X617" s="27" t="str">
        <x:v>https://discord.com/channels/1360039261361012928/1492392416391462992</x:v>
      </x:c>
      <x:c r="Y617" s="27" t="str">
        <x:v>https://github.com/harbor-framework/terminal-bench/pull/334#issuecomment-4247164940</x:v>
      </x:c>
      <x:c r="Z617" s="27" t="str">
        <x:v>https://github.com/harbor-framework/terminal-bench/pull/334#issuecomment-4247165027</x:v>
      </x:c>
      <x:c r="AA617" s="27" t="str">
        <x:v>https://github.com/harbor-framework/terminal-bench/pull/334#issuecomment-4247165117</x:v>
      </x:c>
      <x:c r="AB617" s="27" t="str">
        <x:v>https://github.com/harbor-framework/terminal-bench/pull/334#issuecomment-4247165195</x:v>
      </x:c>
      <x:c r="AC617" s="27" t="str">
        <x:v>https://github.com/harbor-framework/terminal-bench/pull/334#issuecomment-4713619989</x:v>
      </x:c>
      <x:c r="AD617" s="27" t="str">
        <x:v>https://github.com/harbor-framework/terminal-bench/pull/334#issuecomment-4679825060</x:v>
      </x:c>
      <x:c r="AE617" s="23" t="n">
        <x:v>1</x:v>
      </x:c>
      <x:c r="AF617" s="23" t="n">
        <x:v>1</x:v>
      </x:c>
      <x:c r="AG617" s="23" t="n">
        <x:v>1</x:v>
      </x:c>
      <x:c r="AH617" s="23" t="n">
        <x:v>1</x:v>
      </x:c>
      <x:c r="AI617" s="23" t="n">
        <x:v>1</x:v>
      </x:c>
      <x:c r="AJ617" s="23" t="n">
        <x:v>1</x:v>
      </x:c>
    </x:row>
    <x:row r="618" ht="22" customHeight="1">
      <x:c r="A618" s="24" t="n">
        <x:v>333</x:v>
      </x:c>
      <x:c r="B618" s="26" t="str">
        <x:v>Add triton-moe-persistent-kernel task </x:v>
      </x:c>
      <x:c r="C618" s="23" t="str">
        <x:v>closed</x:v>
      </x:c>
      <x:c r="D618" s="23" t="str">
        <x:v>yes</x:v>
      </x:c>
      <x:c r="E618" s="23" t="str">
        <x:v>no</x:v>
      </x:c>
      <x:c r="F618" s="23" t="str">
        <x:v>yuxineverforever</x:v>
      </x:c>
      <x:c r="G618" s="23" t="str"/>
      <x:c r="H618" s="24" t="n">
        <x:v>19</x:v>
      </x:c>
      <x:c r="I618" s="24" t="n">
        <x:v>11</x:v>
      </x:c>
      <x:c r="J618" s="25" t="n">
        <x:v>1248.624</x:v>
      </x:c>
      <x:c r="K618" s="24" t="n">
        <x:v>19</x:v>
      </x:c>
      <x:c r="L618" s="24" t="n">
        <x:v>16</x:v>
      </x:c>
      <x:c r="M618" s="24" t="n">
        <x:v>11</x:v>
      </x:c>
      <x:c r="N618" s="23" t="str">
        <x:v>exact</x:v>
      </x:c>
      <x:c r="O618" s="23" t="str">
        <x:v>4c6c18ffa7d09cf0fb3c145113f3b05f984c9447</x:v>
      </x:c>
      <x:c r="P618" s="23" t="str"/>
      <x:c r="Q618" s="23" t="str">
        <x:v>warning</x:v>
      </x:c>
      <x:c r="R618" s="23" t="str">
        <x:v>pass</x:v>
      </x:c>
      <x:c r="S618" s="23" t="str">
        <x:v>unknown</x:v>
      </x:c>
      <x:c r="T618" s="23" t="str">
        <x:v>fail</x:v>
      </x:c>
      <x:c r="U618" s="24" t="str"/>
      <x:c r="V618" s="24" t="str"/>
      <x:c r="W618" s="27" t="str">
        <x:v>https://github.com/harbor-framework/terminal-bench/pull/333</x:v>
      </x:c>
      <x:c r="X618" s="27" t="str">
        <x:v>https://discord.com/channels/1360039261361012928/1470564747924738122</x:v>
      </x:c>
      <x:c r="Y618" s="27" t="str">
        <x:v>https://github.com/harbor-framework/terminal-bench/pull/333#issuecomment-4246550813</x:v>
      </x:c>
      <x:c r="Z618" s="27" t="str">
        <x:v>https://github.com/harbor-framework/terminal-bench/pull/333#issuecomment-4246550917</x:v>
      </x:c>
      <x:c r="AA618" s="27" t="str">
        <x:v>https://github.com/harbor-framework/terminal-bench/pull/333#issuecomment-4246551017</x:v>
      </x:c>
      <x:c r="AB618" s="27" t="str">
        <x:v>https://github.com/harbor-framework/terminal-bench/pull/333#issuecomment-4246551114</x:v>
      </x:c>
      <x:c r="AC618" s="27" t="str"/>
      <x:c r="AD618" s="27" t="str"/>
      <x:c r="AE618" s="23" t="n">
        <x:v>1</x:v>
      </x:c>
      <x:c r="AF618" s="23" t="n">
        <x:v>1</x:v>
      </x:c>
      <x:c r="AG618" s="23" t="n">
        <x:v>1</x:v>
      </x:c>
      <x:c r="AH618" s="23" t="n">
        <x:v>1</x:v>
      </x:c>
      <x:c r="AI618" s="23" t="n">
        <x:v>0</x:v>
      </x:c>
      <x:c r="AJ618" s="23" t="n">
        <x:v>0</x:v>
      </x:c>
    </x:row>
    <x:row r="619" ht="22" customHeight="1">
      <x:c r="A619" s="24" t="n">
        <x:v>332</x:v>
      </x:c>
      <x:c r="B619" s="26" t="str">
        <x:v>Add task: design-svg-repair-edit-optimize benchmark</x:v>
      </x:c>
      <x:c r="C619" s="23" t="str">
        <x:v>closed</x:v>
      </x:c>
      <x:c r="D619" s="23" t="str">
        <x:v>yes</x:v>
      </x:c>
      <x:c r="E619" s="23" t="str">
        <x:v>no</x:v>
      </x:c>
      <x:c r="F619" s="23" t="str">
        <x:v>jaejung-dev</x:v>
      </x:c>
      <x:c r="G619" s="23" t="str"/>
      <x:c r="H619" s="24" t="n">
        <x:v>19</x:v>
      </x:c>
      <x:c r="I619" s="24" t="n">
        <x:v>39</x:v>
      </x:c>
      <x:c r="J619" s="25" t="n">
        <x:v>1154.633</x:v>
      </x:c>
      <x:c r="K619" s="24" t="n">
        <x:v>34</x:v>
      </x:c>
      <x:c r="L619" s="24" t="n">
        <x:v>32</x:v>
      </x:c>
      <x:c r="M619" s="24" t="n">
        <x:v>13</x:v>
      </x:c>
      <x:c r="N619" s="23" t="str">
        <x:v>absent</x:v>
      </x:c>
      <x:c r="O619" s="23" t="str">
        <x:v>ca30d919cba0f62d3d85efc7d634425eaea16aca</x:v>
      </x:c>
      <x:c r="P619" s="23" t="str"/>
      <x:c r="Q619" s="23" t="str">
        <x:v>observed</x:v>
      </x:c>
      <x:c r="R619" s="23" t="str">
        <x:v>pass</x:v>
      </x:c>
      <x:c r="S619" s="23" t="str">
        <x:v>pass</x:v>
      </x:c>
      <x:c r="T619" s="23" t="str">
        <x:v>pass</x:v>
      </x:c>
      <x:c r="U619" s="24" t="n">
        <x:v>8</x:v>
      </x:c>
      <x:c r="V619" s="24" t="n">
        <x:v>6</x:v>
      </x:c>
      <x:c r="W619" s="27" t="str">
        <x:v>https://github.com/harbor-framework/terminal-bench/pull/332</x:v>
      </x:c>
      <x:c r="X619" s="27" t="str"/>
      <x:c r="Y619" s="27" t="str">
        <x:v>https://github.com/harbor-framework/terminal-bench/pull/332#issuecomment-4245905931</x:v>
      </x:c>
      <x:c r="Z619" s="27" t="str">
        <x:v>https://github.com/harbor-framework/terminal-bench/pull/332#issuecomment-4245906065</x:v>
      </x:c>
      <x:c r="AA619" s="27" t="str">
        <x:v>https://github.com/harbor-framework/terminal-bench/pull/332#issuecomment-4245906164</x:v>
      </x:c>
      <x:c r="AB619" s="27" t="str">
        <x:v>https://github.com/harbor-framework/terminal-bench/pull/332#issuecomment-4245906295</x:v>
      </x:c>
      <x:c r="AC619" s="27" t="str">
        <x:v>https://github.com/harbor-framework/terminal-bench/pull/332#issuecomment-4500990976</x:v>
      </x:c>
      <x:c r="AD619" s="27" t="str">
        <x:v>https://github.com/harbor-framework/terminal-bench/pull/332#issuecomment-4463809305</x:v>
      </x:c>
      <x:c r="AE619" s="23" t="n">
        <x:v>1</x:v>
      </x:c>
      <x:c r="AF619" s="23" t="n">
        <x:v>1</x:v>
      </x:c>
      <x:c r="AG619" s="23" t="n">
        <x:v>1</x:v>
      </x:c>
      <x:c r="AH619" s="23" t="n">
        <x:v>1</x:v>
      </x:c>
      <x:c r="AI619" s="23" t="n">
        <x:v>1</x:v>
      </x:c>
      <x:c r="AJ619" s="23" t="n">
        <x:v>1</x:v>
      </x:c>
    </x:row>
    <x:row r="620" ht="22" customHeight="1">
      <x:c r="A620" s="24" t="n">
        <x:v>330</x:v>
      </x:c>
      <x:c r="B620" s="26" t="str">
        <x:v>Add fix-grpo-reward task</x:v>
      </x:c>
      <x:c r="C620" s="23" t="str">
        <x:v>closed</x:v>
      </x:c>
      <x:c r="D620" s="23" t="str">
        <x:v>no</x:v>
      </x:c>
      <x:c r="E620" s="23" t="str">
        <x:v>no</x:v>
      </x:c>
      <x:c r="F620" s="23" t="str">
        <x:v>jeewoo-lee</x:v>
      </x:c>
      <x:c r="G620" s="23" t="str"/>
      <x:c r="H620" s="24" t="n">
        <x:v>2</x:v>
      </x:c>
      <x:c r="I620" s="24" t="n">
        <x:v>333</x:v>
      </x:c>
      <x:c r="J620" s="25" t="n">
        <x:v>2777.658</x:v>
      </x:c>
      <x:c r="K620" s="24" t="n">
        <x:v>24</x:v>
      </x:c>
      <x:c r="L620" s="24" t="n">
        <x:v>13</x:v>
      </x:c>
      <x:c r="M620" s="24" t="n">
        <x:v>6</x:v>
      </x:c>
      <x:c r="N620" s="23" t="str">
        <x:v>exact</x:v>
      </x:c>
      <x:c r="O620" s="23" t="str">
        <x:v>eb310c2caf9b7df1472190fb444ca6eab10afe86</x:v>
      </x:c>
      <x:c r="P620" s="23" t="str"/>
      <x:c r="Q620" s="23" t="str">
        <x:v>observed</x:v>
      </x:c>
      <x:c r="R620" s="23" t="str">
        <x:v>pass</x:v>
      </x:c>
      <x:c r="S620" s="23" t="str">
        <x:v>pass</x:v>
      </x:c>
      <x:c r="T620" s="23" t="str">
        <x:v>pass</x:v>
      </x:c>
      <x:c r="U620" s="24" t="n">
        <x:v>4</x:v>
      </x:c>
      <x:c r="V620" s="24" t="n">
        <x:v>4</x:v>
      </x:c>
      <x:c r="W620" s="27" t="str">
        <x:v>https://github.com/harbor-framework/terminal-bench/pull/330</x:v>
      </x:c>
      <x:c r="X620" s="27" t="str">
        <x:v>https://discord.com/channels/1360039261361012928/1488997043635490857</x:v>
      </x:c>
      <x:c r="Y620" s="27" t="str">
        <x:v>https://github.com/harbor-framework/terminal-bench/pull/330#issuecomment-4233856804</x:v>
      </x:c>
      <x:c r="Z620" s="27" t="str">
        <x:v>https://github.com/harbor-framework/terminal-bench/pull/330#issuecomment-4233856883</x:v>
      </x:c>
      <x:c r="AA620" s="27" t="str">
        <x:v>https://github.com/harbor-framework/terminal-bench/pull/330#issuecomment-4233856956</x:v>
      </x:c>
      <x:c r="AB620" s="27" t="str">
        <x:v>https://github.com/harbor-framework/terminal-bench/pull/330#issuecomment-4233857028</x:v>
      </x:c>
      <x:c r="AC620" s="27" t="str">
        <x:v>https://github.com/harbor-framework/terminal-bench/pull/330#issuecomment-4908846038</x:v>
      </x:c>
      <x:c r="AD620" s="27" t="str">
        <x:v>https://github.com/harbor-framework/terminal-bench/pull/330#issuecomment-4908847106</x:v>
      </x:c>
      <x:c r="AE620" s="23" t="n">
        <x:v>1</x:v>
      </x:c>
      <x:c r="AF620" s="23" t="n">
        <x:v>1</x:v>
      </x:c>
      <x:c r="AG620" s="23" t="n">
        <x:v>1</x:v>
      </x:c>
      <x:c r="AH620" s="23" t="n">
        <x:v>1</x:v>
      </x:c>
      <x:c r="AI620" s="23" t="n">
        <x:v>1</x:v>
      </x:c>
      <x:c r="AJ620" s="23" t="n">
        <x:v>1</x:v>
      </x:c>
    </x:row>
    <x:row r="621" ht="22" customHeight="1">
      <x:c r="A621" s="24" t="n">
        <x:v>329</x:v>
      </x:c>
      <x:c r="B621" s="26" t="str">
        <x:v>New Task: Inpatient facility coding task</x:v>
      </x:c>
      <x:c r="C621" s="23" t="str">
        <x:v>closed</x:v>
      </x:c>
      <x:c r="D621" s="23" t="str">
        <x:v>yes</x:v>
      </x:c>
      <x:c r="E621" s="23" t="str">
        <x:v>no</x:v>
      </x:c>
      <x:c r="F621" s="23" t="str">
        <x:v>nandatheguntupalli</x:v>
      </x:c>
      <x:c r="G621" s="23" t="str"/>
      <x:c r="H621" s="24" t="n">
        <x:v>93</x:v>
      </x:c>
      <x:c r="I621" s="24" t="n">
        <x:v>11</x:v>
      </x:c>
      <x:c r="J621" s="25" t="n">
        <x:v>189.568</x:v>
      </x:c>
      <x:c r="K621" s="24" t="n">
        <x:v>14</x:v>
      </x:c>
      <x:c r="L621" s="24" t="n">
        <x:v>10</x:v>
      </x:c>
      <x:c r="M621" s="24" t="n">
        <x:v>5</x:v>
      </x:c>
      <x:c r="N621" s="23" t="str">
        <x:v>exact</x:v>
      </x:c>
      <x:c r="O621" s="23" t="str">
        <x:v>fb4deff36a23ce3e750726bc585a25925c0c3238</x:v>
      </x:c>
      <x:c r="P621" s="23" t="str"/>
      <x:c r="Q621" s="23" t="str">
        <x:v>observed</x:v>
      </x:c>
      <x:c r="R621" s="23" t="str">
        <x:v>pass</x:v>
      </x:c>
      <x:c r="S621" s="23" t="str">
        <x:v>pass</x:v>
      </x:c>
      <x:c r="T621" s="23" t="str">
        <x:v>pass</x:v>
      </x:c>
      <x:c r="U621" s="24" t="n">
        <x:v>2</x:v>
      </x:c>
      <x:c r="V621" s="24" t="str"/>
      <x:c r="W621" s="27" t="str">
        <x:v>https://github.com/harbor-framework/terminal-bench/pull/329</x:v>
      </x:c>
      <x:c r="X621" s="27" t="str">
        <x:v>https://github.com/harbor-framework/terminal-bench-3/discussions/303</x:v>
      </x:c>
      <x:c r="Y621" s="27" t="str">
        <x:v>https://github.com/harbor-framework/terminal-bench/pull/329#issuecomment-4230409520</x:v>
      </x:c>
      <x:c r="Z621" s="27" t="str">
        <x:v>https://github.com/harbor-framework/terminal-bench/pull/329#issuecomment-4230409543</x:v>
      </x:c>
      <x:c r="AA621" s="27" t="str">
        <x:v>https://github.com/harbor-framework/terminal-bench/pull/329#issuecomment-4230409564</x:v>
      </x:c>
      <x:c r="AB621" s="27" t="str">
        <x:v>https://github.com/harbor-framework/terminal-bench/pull/329#issuecomment-4230409601</x:v>
      </x:c>
      <x:c r="AC621" s="27" t="str">
        <x:v>https://github.com/harbor-framework/terminal-bench/pull/329#issuecomment-4256376404</x:v>
      </x:c>
      <x:c r="AD621" s="27" t="str"/>
      <x:c r="AE621" s="23" t="n">
        <x:v>1</x:v>
      </x:c>
      <x:c r="AF621" s="23" t="n">
        <x:v>1</x:v>
      </x:c>
      <x:c r="AG621" s="23" t="n">
        <x:v>1</x:v>
      </x:c>
      <x:c r="AH621" s="23" t="n">
        <x:v>1</x:v>
      </x:c>
      <x:c r="AI621" s="23" t="n">
        <x:v>1</x:v>
      </x:c>
      <x:c r="AJ621" s="23" t="n">
        <x:v>0</x:v>
      </x:c>
    </x:row>
    <x:row r="622" ht="22" customHeight="1">
      <x:c r="A622" s="24" t="n">
        <x:v>322</x:v>
      </x:c>
      <x:c r="B622" s="26" t="str">
        <x:v>Add aolog wal task</x:v>
      </x:c>
      <x:c r="C622" s="23" t="str">
        <x:v>closed</x:v>
      </x:c>
      <x:c r="D622" s="23" t="str">
        <x:v>yes</x:v>
      </x:c>
      <x:c r="E622" s="23" t="str">
        <x:v>no</x:v>
      </x:c>
      <x:c r="F622" s="23" t="str">
        <x:v>samaksh97</x:v>
      </x:c>
      <x:c r="G622" s="23" t="str"/>
      <x:c r="H622" s="24" t="n">
        <x:v>9</x:v>
      </x:c>
      <x:c r="I622" s="24" t="n">
        <x:v>6</x:v>
      </x:c>
      <x:c r="J622" s="25" t="n">
        <x:v>1433.29</x:v>
      </x:c>
      <x:c r="K622" s="24" t="n">
        <x:v>13</x:v>
      </x:c>
      <x:c r="L622" s="24" t="n">
        <x:v>7</x:v>
      </x:c>
      <x:c r="M622" s="24" t="n">
        <x:v>2</x:v>
      </x:c>
      <x:c r="N622" s="23" t="str">
        <x:v>absent</x:v>
      </x:c>
      <x:c r="O622" s="23" t="str">
        <x:v>12338a49ef1754df437ebff92fe3b7ccf2ed6808</x:v>
      </x:c>
      <x:c r="P622" s="23" t="str"/>
      <x:c r="Q622" s="23" t="str">
        <x:v>observed</x:v>
      </x:c>
      <x:c r="R622" s="23" t="str">
        <x:v>pass</x:v>
      </x:c>
      <x:c r="S622" s="23" t="str">
        <x:v>pass</x:v>
      </x:c>
      <x:c r="T622" s="23" t="str">
        <x:v>pass</x:v>
      </x:c>
      <x:c r="U622" s="24" t="n">
        <x:v>1</x:v>
      </x:c>
      <x:c r="V622" s="24" t="str"/>
      <x:c r="W622" s="27" t="str">
        <x:v>https://github.com/harbor-framework/terminal-bench/pull/322</x:v>
      </x:c>
      <x:c r="X622" s="27" t="str"/>
      <x:c r="Y622" s="27" t="str">
        <x:v>https://github.com/harbor-framework/terminal-bench/pull/322#issuecomment-4220040055</x:v>
      </x:c>
      <x:c r="Z622" s="27" t="str">
        <x:v>https://github.com/harbor-framework/terminal-bench/pull/322#issuecomment-4220040241</x:v>
      </x:c>
      <x:c r="AA622" s="27" t="str">
        <x:v>https://github.com/harbor-framework/terminal-bench/pull/322#issuecomment-4220040456</x:v>
      </x:c>
      <x:c r="AB622" s="27" t="str">
        <x:v>https://github.com/harbor-framework/terminal-bench/pull/322#issuecomment-4220040655</x:v>
      </x:c>
      <x:c r="AC622" s="27" t="str">
        <x:v>https://github.com/harbor-framework/terminal-bench/pull/322#issuecomment-4588378710</x:v>
      </x:c>
      <x:c r="AD622" s="27" t="str"/>
      <x:c r="AE622" s="23" t="n">
        <x:v>1</x:v>
      </x:c>
      <x:c r="AF622" s="23" t="n">
        <x:v>1</x:v>
      </x:c>
      <x:c r="AG622" s="23" t="n">
        <x:v>1</x:v>
      </x:c>
      <x:c r="AH622" s="23" t="n">
        <x:v>1</x:v>
      </x:c>
      <x:c r="AI622" s="23" t="n">
        <x:v>1</x:v>
      </x:c>
      <x:c r="AJ622" s="23" t="n">
        <x:v>0</x:v>
      </x:c>
    </x:row>
    <x:row r="623" ht="22" customHeight="1">
      <x:c r="A623" s="24" t="n">
        <x:v>320</x:v>
      </x:c>
      <x:c r="B623" s="26" t="str">
        <x:v>create UAutomizer soundness bug fixing task</x:v>
      </x:c>
      <x:c r="C623" s="23" t="str">
        <x:v>merged</x:v>
      </x:c>
      <x:c r="D623" s="23" t="str">
        <x:v>yes</x:v>
      </x:c>
      <x:c r="E623" s="23" t="str">
        <x:v>yes</x:v>
      </x:c>
      <x:c r="F623" s="23" t="str">
        <x:v>Anjiang-Wei</x:v>
      </x:c>
      <x:c r="G623" s="23" t="str">
        <x:v>RyanMarten</x:v>
      </x:c>
      <x:c r="H623" s="24" t="n">
        <x:v>39</x:v>
      </x:c>
      <x:c r="I623" s="24" t="n">
        <x:v>3</x:v>
      </x:c>
      <x:c r="J623" s="25" t="n">
        <x:v>2209.853</x:v>
      </x:c>
      <x:c r="K623" s="24" t="n">
        <x:v>67</x:v>
      </x:c>
      <x:c r="L623" s="24" t="n">
        <x:v>44</x:v>
      </x:c>
      <x:c r="M623" s="24" t="n">
        <x:v>21</x:v>
      </x:c>
      <x:c r="N623" s="23" t="str">
        <x:v>exact</x:v>
      </x:c>
      <x:c r="O623" s="23" t="str">
        <x:v>6741eccaeb36850937bf33f819122430970e05f6</x:v>
      </x:c>
      <x:c r="P623" s="23" t="str">
        <x:v>1e730465c42bc3c80a1249467cb53073f9148cab</x:v>
      </x:c>
      <x:c r="Q623" s="23" t="str">
        <x:v>observed</x:v>
      </x:c>
      <x:c r="R623" s="23" t="str">
        <x:v>pass</x:v>
      </x:c>
      <x:c r="S623" s="23" t="str">
        <x:v>pass</x:v>
      </x:c>
      <x:c r="T623" s="23" t="str">
        <x:v>pass</x:v>
      </x:c>
      <x:c r="U623" s="24" t="n">
        <x:v>13</x:v>
      </x:c>
      <x:c r="V623" s="24" t="n">
        <x:v>8</x:v>
      </x:c>
      <x:c r="W623" s="27" t="str">
        <x:v>https://github.com/harbor-framework/terminal-bench/pull/320</x:v>
      </x:c>
      <x:c r="X623" s="27" t="str">
        <x:v>https://discord.com/channels/1360039261361012928/1489771340805308447</x:v>
      </x:c>
      <x:c r="Y623" s="27" t="str">
        <x:v>https://github.com/harbor-framework/terminal-bench/pull/320#issuecomment-4218669332</x:v>
      </x:c>
      <x:c r="Z623" s="27" t="str">
        <x:v>https://github.com/harbor-framework/terminal-bench/pull/320#issuecomment-4218669398</x:v>
      </x:c>
      <x:c r="AA623" s="27" t="str">
        <x:v>https://github.com/harbor-framework/terminal-bench/pull/320#issuecomment-4218669491</x:v>
      </x:c>
      <x:c r="AB623" s="27" t="str">
        <x:v>https://github.com/harbor-framework/terminal-bench/pull/320#issuecomment-4218669602</x:v>
      </x:c>
      <x:c r="AC623" s="27" t="str">
        <x:v>https://github.com/harbor-framework/terminal-bench/pull/320#issuecomment-4878600585</x:v>
      </x:c>
      <x:c r="AD623" s="27" t="str">
        <x:v>https://github.com/harbor-framework/terminal-bench/pull/320#issuecomment-4878600949</x:v>
      </x:c>
      <x:c r="AE623" s="23" t="n">
        <x:v>1</x:v>
      </x:c>
      <x:c r="AF623" s="23" t="n">
        <x:v>1</x:v>
      </x:c>
      <x:c r="AG623" s="23" t="n">
        <x:v>1</x:v>
      </x:c>
      <x:c r="AH623" s="23" t="n">
        <x:v>1</x:v>
      </x:c>
      <x:c r="AI623" s="23" t="n">
        <x:v>1</x:v>
      </x:c>
      <x:c r="AJ623" s="23" t="n">
        <x:v>1</x:v>
      </x:c>
    </x:row>
    <x:row r="624" ht="22" customHeight="1">
      <x:c r="A624" s="24" t="n">
        <x:v>314</x:v>
      </x:c>
      <x:c r="B624" s="26" t="str">
        <x:v>Add task: reconstruct-design-layout</x:v>
      </x:c>
      <x:c r="C624" s="23" t="str">
        <x:v>closed</x:v>
      </x:c>
      <x:c r="D624" s="23" t="str">
        <x:v>yes</x:v>
      </x:c>
      <x:c r="E624" s="23" t="str">
        <x:v>no</x:v>
      </x:c>
      <x:c r="F624" s="23" t="str">
        <x:v>mohitgargai</x:v>
      </x:c>
      <x:c r="G624" s="23" t="str"/>
      <x:c r="H624" s="24" t="n">
        <x:v>16</x:v>
      </x:c>
      <x:c r="I624" s="24" t="n">
        <x:v>5</x:v>
      </x:c>
      <x:c r="J624" s="25" t="n">
        <x:v>1279.002</x:v>
      </x:c>
      <x:c r="K624" s="24" t="n">
        <x:v>11</x:v>
      </x:c>
      <x:c r="L624" s="24" t="n">
        <x:v>8</x:v>
      </x:c>
      <x:c r="M624" s="24" t="n">
        <x:v>8</x:v>
      </x:c>
      <x:c r="N624" s="23" t="str">
        <x:v>absent</x:v>
      </x:c>
      <x:c r="O624" s="23" t="str">
        <x:v>2b6107a69110600b91f5d147a0c51db56248914f</x:v>
      </x:c>
      <x:c r="P624" s="23" t="str"/>
      <x:c r="Q624" s="23" t="str">
        <x:v>observed</x:v>
      </x:c>
      <x:c r="R624" s="23" t="str">
        <x:v>pass</x:v>
      </x:c>
      <x:c r="S624" s="23" t="str">
        <x:v>pass</x:v>
      </x:c>
      <x:c r="T624" s="23" t="str">
        <x:v>pass</x:v>
      </x:c>
      <x:c r="U624" s="24" t="n">
        <x:v>1</x:v>
      </x:c>
      <x:c r="V624" s="24" t="n">
        <x:v>1</x:v>
      </x:c>
      <x:c r="W624" s="27" t="str">
        <x:v>https://github.com/harbor-framework/terminal-bench/pull/314</x:v>
      </x:c>
      <x:c r="X624" s="27" t="str"/>
      <x:c r="Y624" s="27" t="str">
        <x:v>https://github.com/harbor-framework/terminal-bench/pull/314#issuecomment-4214353356</x:v>
      </x:c>
      <x:c r="Z624" s="27" t="str">
        <x:v>https://github.com/harbor-framework/terminal-bench/pull/314#issuecomment-4214352224</x:v>
      </x:c>
      <x:c r="AA624" s="27" t="str">
        <x:v>https://github.com/harbor-framework/terminal-bench/pull/314#issuecomment-4214353615</x:v>
      </x:c>
      <x:c r="AB624" s="27" t="str">
        <x:v>https://github.com/harbor-framework/terminal-bench/pull/314#issuecomment-4214353706</x:v>
      </x:c>
      <x:c r="AC624" s="27" t="str">
        <x:v>https://github.com/harbor-framework/terminal-bench/pull/314#issuecomment-4218905385</x:v>
      </x:c>
      <x:c r="AD624" s="27" t="str">
        <x:v>https://github.com/harbor-framework/terminal-bench/pull/314#issuecomment-4218730281</x:v>
      </x:c>
      <x:c r="AE624" s="23" t="n">
        <x:v>1</x:v>
      </x:c>
      <x:c r="AF624" s="23" t="n">
        <x:v>1</x:v>
      </x:c>
      <x:c r="AG624" s="23" t="n">
        <x:v>1</x:v>
      </x:c>
      <x:c r="AH624" s="23" t="n">
        <x:v>1</x:v>
      </x:c>
      <x:c r="AI624" s="23" t="n">
        <x:v>1</x:v>
      </x:c>
      <x:c r="AJ624" s="23" t="n">
        <x:v>1</x:v>
      </x:c>
    </x:row>
    <x:row r="625" ht="22" customHeight="1">
      <x:c r="A625" s="24" t="n">
        <x:v>312</x:v>
      </x:c>
      <x:c r="B625" s="26" t="str">
        <x:v>Add disjoint-maze task</x:v>
      </x:c>
      <x:c r="C625" s="23" t="str">
        <x:v>closed</x:v>
      </x:c>
      <x:c r="D625" s="23" t="str">
        <x:v>yes</x:v>
      </x:c>
      <x:c r="E625" s="23" t="str">
        <x:v>no</x:v>
      </x:c>
      <x:c r="F625" s="23" t="str">
        <x:v>LiamGITZ</x:v>
      </x:c>
      <x:c r="G625" s="23" t="str"/>
      <x:c r="H625" s="24" t="n">
        <x:v>8</x:v>
      </x:c>
      <x:c r="I625" s="24" t="n">
        <x:v>1</x:v>
      </x:c>
      <x:c r="J625" s="25" t="n">
        <x:v>105.343</x:v>
      </x:c>
      <x:c r="K625" s="24" t="n">
        <x:v>5</x:v>
      </x:c>
      <x:c r="L625" s="24" t="n">
        <x:v>0</x:v>
      </x:c>
      <x:c r="M625" s="24" t="n">
        <x:v>3</x:v>
      </x:c>
      <x:c r="N625" s="23" t="str">
        <x:v>absent</x:v>
      </x:c>
      <x:c r="O625" s="23" t="str">
        <x:v>b322d0453ed250f9be80ba816fc08f1d1e8374d8</x:v>
      </x:c>
      <x:c r="P625" s="23" t="str"/>
      <x:c r="Q625" s="23" t="str">
        <x:v>observed</x:v>
      </x:c>
      <x:c r="R625" s="23" t="str">
        <x:v>pass</x:v>
      </x:c>
      <x:c r="S625" s="23" t="str">
        <x:v>fail</x:v>
      </x:c>
      <x:c r="T625" s="23" t="str">
        <x:v>pass</x:v>
      </x:c>
      <x:c r="U625" s="24" t="str"/>
      <x:c r="V625" s="24" t="str"/>
      <x:c r="W625" s="27" t="str">
        <x:v>https://github.com/harbor-framework/terminal-bench/pull/312</x:v>
      </x:c>
      <x:c r="X625" s="27" t="str"/>
      <x:c r="Y625" s="27" t="str">
        <x:v>https://github.com/harbor-framework/terminal-bench/pull/312#issuecomment-4212443469</x:v>
      </x:c>
      <x:c r="Z625" s="27" t="str">
        <x:v>https://github.com/harbor-framework/terminal-bench/pull/312#issuecomment-4212443585</x:v>
      </x:c>
      <x:c r="AA625" s="27" t="str">
        <x:v>https://github.com/harbor-framework/terminal-bench/pull/312#issuecomment-4212443687</x:v>
      </x:c>
      <x:c r="AB625" s="27" t="str">
        <x:v>https://github.com/harbor-framework/terminal-bench/pull/312#issuecomment-4212443780</x:v>
      </x:c>
      <x:c r="AC625" s="27" t="str"/>
      <x:c r="AD625" s="27" t="str"/>
      <x:c r="AE625" s="23" t="n">
        <x:v>1</x:v>
      </x:c>
      <x:c r="AF625" s="23" t="n">
        <x:v>1</x:v>
      </x:c>
      <x:c r="AG625" s="23" t="n">
        <x:v>1</x:v>
      </x:c>
      <x:c r="AH625" s="23" t="n">
        <x:v>1</x:v>
      </x:c>
      <x:c r="AI625" s="23" t="n">
        <x:v>0</x:v>
      </x:c>
      <x:c r="AJ625" s="23" t="n">
        <x:v>0</x:v>
      </x:c>
    </x:row>
    <x:row r="626" ht="22" customHeight="1">
      <x:c r="A626" s="24" t="n">
        <x:v>311</x:v>
      </x:c>
      <x:c r="B626" s="26" t="str">
        <x:v>Add exploit-harbor-spec task</x:v>
      </x:c>
      <x:c r="C626" s="23" t="str">
        <x:v>closed</x:v>
      </x:c>
      <x:c r="D626" s="23" t="str">
        <x:v>yes</x:v>
      </x:c>
      <x:c r="E626" s="23" t="str">
        <x:v>no</x:v>
      </x:c>
      <x:c r="F626" s="23" t="str">
        <x:v>RishiDesai</x:v>
      </x:c>
      <x:c r="G626" s="23" t="str"/>
      <x:c r="H626" s="24" t="n">
        <x:v>7</x:v>
      </x:c>
      <x:c r="I626" s="24" t="n">
        <x:v>2</x:v>
      </x:c>
      <x:c r="J626" s="25" t="n">
        <x:v>978.438</x:v>
      </x:c>
      <x:c r="K626" s="24" t="n">
        <x:v>15</x:v>
      </x:c>
      <x:c r="L626" s="24" t="n">
        <x:v>6</x:v>
      </x:c>
      <x:c r="M626" s="24" t="n">
        <x:v>2</x:v>
      </x:c>
      <x:c r="N626" s="23" t="str">
        <x:v>absent</x:v>
      </x:c>
      <x:c r="O626" s="23" t="str">
        <x:v>321a1e65aa7e6d8a440bfa1e63970fc98fe9c2b3</x:v>
      </x:c>
      <x:c r="P626" s="23" t="str"/>
      <x:c r="Q626" s="23" t="str">
        <x:v>observed</x:v>
      </x:c>
      <x:c r="R626" s="23" t="str">
        <x:v>pass</x:v>
      </x:c>
      <x:c r="S626" s="23" t="str">
        <x:v>fail</x:v>
      </x:c>
      <x:c r="T626" s="23" t="str">
        <x:v>pass</x:v>
      </x:c>
      <x:c r="U626" s="24" t="n">
        <x:v>1</x:v>
      </x:c>
      <x:c r="V626" s="24" t="str"/>
      <x:c r="W626" s="27" t="str">
        <x:v>https://github.com/harbor-framework/terminal-bench/pull/311</x:v>
      </x:c>
      <x:c r="X626" s="27" t="str"/>
      <x:c r="Y626" s="27" t="str">
        <x:v>https://github.com/harbor-framework/terminal-bench/pull/311#issuecomment-4210816014</x:v>
      </x:c>
      <x:c r="Z626" s="27" t="str">
        <x:v>https://github.com/harbor-framework/terminal-bench/pull/311#issuecomment-4210816061</x:v>
      </x:c>
      <x:c r="AA626" s="27" t="str">
        <x:v>https://github.com/harbor-framework/terminal-bench/pull/311#issuecomment-4210816107</x:v>
      </x:c>
      <x:c r="AB626" s="27" t="str">
        <x:v>https://github.com/harbor-framework/terminal-bench/pull/311#issuecomment-4210816169</x:v>
      </x:c>
      <x:c r="AC626" s="27" t="str">
        <x:v>https://github.com/harbor-framework/terminal-bench/pull/311#issuecomment-4210875108</x:v>
      </x:c>
      <x:c r="AD626" s="27" t="str"/>
      <x:c r="AE626" s="23" t="n">
        <x:v>1</x:v>
      </x:c>
      <x:c r="AF626" s="23" t="n">
        <x:v>1</x:v>
      </x:c>
      <x:c r="AG626" s="23" t="n">
        <x:v>1</x:v>
      </x:c>
      <x:c r="AH626" s="23" t="n">
        <x:v>1</x:v>
      </x:c>
      <x:c r="AI626" s="23" t="n">
        <x:v>1</x:v>
      </x:c>
      <x:c r="AJ626" s="23" t="n">
        <x:v>0</x:v>
      </x:c>
    </x:row>
    <x:row r="627" ht="22" customHeight="1">
      <x:c r="A627" s="24" t="n">
        <x:v>308</x:v>
      </x:c>
      <x:c r="B627" s="26" t="str">
        <x:v>Propagate: add expert_time_estimate_hours as required field</x:v>
      </x:c>
      <x:c r="C627" s="23" t="str">
        <x:v>merged</x:v>
      </x:c>
      <x:c r="D627" s="23" t="str">
        <x:v>no</x:v>
      </x:c>
      <x:c r="E627" s="23" t="str">
        <x:v>no</x:v>
      </x:c>
      <x:c r="F627" s="23" t="str">
        <x:v>RyanMarten</x:v>
      </x:c>
      <x:c r="G627" s="23" t="str">
        <x:v>RyanMarten</x:v>
      </x:c>
      <x:c r="H627" s="24" t="n">
        <x:v>40</x:v>
      </x:c>
      <x:c r="I627" s="24" t="n">
        <x:v>4</x:v>
      </x:c>
      <x:c r="J627" s="25" t="n">
        <x:v>0.039</x:v>
      </x:c>
      <x:c r="K627" s="24" t="n">
        <x:v>5</x:v>
      </x:c>
      <x:c r="L627" s="24" t="n">
        <x:v>0</x:v>
      </x:c>
      <x:c r="M627" s="24" t="n">
        <x:v>1</x:v>
      </x:c>
      <x:c r="N627" s="23" t="str">
        <x:v>absent</x:v>
      </x:c>
      <x:c r="O627" s="23" t="str">
        <x:v>462bbd83277763baa58f51a654bd8e34f37a2551</x:v>
      </x:c>
      <x:c r="P627" s="23" t="str">
        <x:v>32a79e0cdfe5b6e15fccaaeafbf3bff186a6cf2c</x:v>
      </x:c>
      <x:c r="Q627" s="23" t="str">
        <x:v>warning</x:v>
      </x:c>
      <x:c r="R627" s="23" t="str">
        <x:v>pass</x:v>
      </x:c>
      <x:c r="S627" s="23" t="str">
        <x:v>unknown</x:v>
      </x:c>
      <x:c r="T627" s="23" t="str">
        <x:v>pass</x:v>
      </x:c>
      <x:c r="U627" s="24" t="str"/>
      <x:c r="V627" s="24" t="str"/>
      <x:c r="W627" s="27" t="str">
        <x:v>https://github.com/harbor-framework/terminal-bench/pull/308</x:v>
      </x:c>
      <x:c r="X627" s="27" t="str"/>
      <x:c r="Y627" s="27" t="str">
        <x:v>https://github.com/harbor-framework/terminal-bench/pull/308#issuecomment-4210102485</x:v>
      </x:c>
      <x:c r="Z627" s="27" t="str">
        <x:v>https://github.com/harbor-framework/terminal-bench/pull/308#issuecomment-4210102537</x:v>
      </x:c>
      <x:c r="AA627" s="27" t="str">
        <x:v>https://github.com/harbor-framework/terminal-bench/pull/308#issuecomment-4210102603</x:v>
      </x:c>
      <x:c r="AB627" s="27" t="str">
        <x:v>https://github.com/harbor-framework/terminal-bench/pull/308#issuecomment-4210102680</x:v>
      </x:c>
      <x:c r="AC627" s="27" t="str"/>
      <x:c r="AD627" s="27" t="str"/>
      <x:c r="AE627" s="23" t="n">
        <x:v>1</x:v>
      </x:c>
      <x:c r="AF627" s="23" t="n">
        <x:v>1</x:v>
      </x:c>
      <x:c r="AG627" s="23" t="n">
        <x:v>1</x:v>
      </x:c>
      <x:c r="AH627" s="23" t="n">
        <x:v>1</x:v>
      </x:c>
      <x:c r="AI627" s="23" t="n">
        <x:v>0</x:v>
      </x:c>
      <x:c r="AJ627" s="23" t="n">
        <x:v>0</x:v>
      </x:c>
    </x:row>
    <x:row r="628" ht="22" customHeight="1">
      <x:c r="A628" s="24" t="n">
        <x:v>301</x:v>
      </x:c>
      <x:c r="B628" s="26" t="str">
        <x:v>Task/ceph pool degraded</x:v>
      </x:c>
      <x:c r="C628" s="23" t="str">
        <x:v>closed</x:v>
      </x:c>
      <x:c r="D628" s="23" t="str">
        <x:v>yes</x:v>
      </x:c>
      <x:c r="E628" s="23" t="str">
        <x:v>no</x:v>
      </x:c>
      <x:c r="F628" s="23" t="str">
        <x:v>xuanmiaobot</x:v>
      </x:c>
      <x:c r="G628" s="23" t="str"/>
      <x:c r="H628" s="24" t="n">
        <x:v>8</x:v>
      </x:c>
      <x:c r="I628" s="24" t="n">
        <x:v>21</x:v>
      </x:c>
      <x:c r="J628" s="25" t="n">
        <x:v>1497.521</x:v>
      </x:c>
      <x:c r="K628" s="24" t="n">
        <x:v>20</x:v>
      </x:c>
      <x:c r="L628" s="24" t="n">
        <x:v>15</x:v>
      </x:c>
      <x:c r="M628" s="24" t="n">
        <x:v>4</x:v>
      </x:c>
      <x:c r="N628" s="23" t="str">
        <x:v>exact</x:v>
      </x:c>
      <x:c r="O628" s="23" t="str">
        <x:v>cdaf43d966dcca10b392285d4ba7eb11a841b55f</x:v>
      </x:c>
      <x:c r="P628" s="23" t="str"/>
      <x:c r="Q628" s="23" t="str">
        <x:v>observed</x:v>
      </x:c>
      <x:c r="R628" s="23" t="str">
        <x:v>pass</x:v>
      </x:c>
      <x:c r="S628" s="23" t="str">
        <x:v>pass</x:v>
      </x:c>
      <x:c r="T628" s="23" t="str">
        <x:v>pass</x:v>
      </x:c>
      <x:c r="U628" s="24" t="n">
        <x:v>1</x:v>
      </x:c>
      <x:c r="V628" s="24" t="n">
        <x:v>1</x:v>
      </x:c>
      <x:c r="W628" s="27" t="str">
        <x:v>https://github.com/harbor-framework/terminal-bench/pull/301</x:v>
      </x:c>
      <x:c r="X628" s="27" t="str">
        <x:v>https://discord.com/channels/1360039261361012928/1489283311749693450/1489283311749693450</x:v>
      </x:c>
      <x:c r="Y628" s="27" t="str">
        <x:v>https://github.com/harbor-framework/terminal-bench/pull/301#issuecomment-4198587548</x:v>
      </x:c>
      <x:c r="Z628" s="27" t="str">
        <x:v>https://github.com/harbor-framework/terminal-bench/pull/301#issuecomment-4198587644</x:v>
      </x:c>
      <x:c r="AA628" s="27" t="str">
        <x:v>https://github.com/harbor-framework/terminal-bench/pull/301#issuecomment-4198587734</x:v>
      </x:c>
      <x:c r="AB628" s="27" t="str">
        <x:v>https://github.com/harbor-framework/terminal-bench/pull/301#issuecomment-4198587834</x:v>
      </x:c>
      <x:c r="AC628" s="27" t="str">
        <x:v>https://github.com/harbor-framework/terminal-bench/pull/301#issuecomment-4225477272</x:v>
      </x:c>
      <x:c r="AD628" s="27" t="str">
        <x:v>https://github.com/harbor-framework/terminal-bench/pull/301#issuecomment-4225589199</x:v>
      </x:c>
      <x:c r="AE628" s="23" t="n">
        <x:v>1</x:v>
      </x:c>
      <x:c r="AF628" s="23" t="n">
        <x:v>1</x:v>
      </x:c>
      <x:c r="AG628" s="23" t="n">
        <x:v>1</x:v>
      </x:c>
      <x:c r="AH628" s="23" t="n">
        <x:v>1</x:v>
      </x:c>
      <x:c r="AI628" s="23" t="n">
        <x:v>1</x:v>
      </x:c>
      <x:c r="AJ628" s="23" t="n">
        <x:v>1</x:v>
      </x:c>
    </x:row>
    <x:row r="629" ht="22" customHeight="1">
      <x:c r="A629" s="24" t="n">
        <x:v>300</x:v>
      </x:c>
      <x:c r="B629" s="26" t="str">
        <x:v>[Task] Battery manufacturing test data transformation</x:v>
      </x:c>
      <x:c r="C629" s="23" t="str">
        <x:v>closed</x:v>
      </x:c>
      <x:c r="D629" s="23" t="str">
        <x:v>yes</x:v>
      </x:c>
      <x:c r="E629" s="23" t="str">
        <x:v>no</x:v>
      </x:c>
      <x:c r="F629" s="23" t="str">
        <x:v>wdi169286</x:v>
      </x:c>
      <x:c r="G629" s="23" t="str"/>
      <x:c r="H629" s="24" t="n">
        <x:v>14</x:v>
      </x:c>
      <x:c r="I629" s="24" t="n">
        <x:v>26</x:v>
      </x:c>
      <x:c r="J629" s="25" t="n">
        <x:v>1512.381</x:v>
      </x:c>
      <x:c r="K629" s="24" t="n">
        <x:v>43</x:v>
      </x:c>
      <x:c r="L629" s="24" t="n">
        <x:v>17</x:v>
      </x:c>
      <x:c r="M629" s="24" t="n">
        <x:v>23</x:v>
      </x:c>
      <x:c r="N629" s="23" t="str">
        <x:v>exact</x:v>
      </x:c>
      <x:c r="O629" s="23" t="str">
        <x:v>716efd78e59e43ee76a7bdcebc56e3f84c7950a2</x:v>
      </x:c>
      <x:c r="P629" s="23" t="str"/>
      <x:c r="Q629" s="23" t="str">
        <x:v>observed</x:v>
      </x:c>
      <x:c r="R629" s="23" t="str">
        <x:v>pass</x:v>
      </x:c>
      <x:c r="S629" s="23" t="str">
        <x:v>pass</x:v>
      </x:c>
      <x:c r="T629" s="23" t="str">
        <x:v>pass</x:v>
      </x:c>
      <x:c r="U629" s="24" t="n">
        <x:v>7</x:v>
      </x:c>
      <x:c r="V629" s="24" t="n">
        <x:v>6</x:v>
      </x:c>
      <x:c r="W629" s="27" t="str">
        <x:v>https://github.com/harbor-framework/terminal-bench/pull/300</x:v>
      </x:c>
      <x:c r="X629" s="27" t="str">
        <x:v>https://github.com/harbor-framework/terminal-bench-3/discussions/299</x:v>
      </x:c>
      <x:c r="Y629" s="27" t="str">
        <x:v>https://github.com/harbor-framework/terminal-bench/pull/300#issuecomment-4196338246</x:v>
      </x:c>
      <x:c r="Z629" s="27" t="str">
        <x:v>https://github.com/harbor-framework/terminal-bench/pull/300#issuecomment-4196338299</x:v>
      </x:c>
      <x:c r="AA629" s="27" t="str">
        <x:v>https://github.com/harbor-framework/terminal-bench/pull/300#issuecomment-4196338343</x:v>
      </x:c>
      <x:c r="AB629" s="27" t="str">
        <x:v>https://github.com/harbor-framework/terminal-bench/pull/300#issuecomment-4196338396</x:v>
      </x:c>
      <x:c r="AC629" s="27" t="str">
        <x:v>https://github.com/harbor-framework/terminal-bench/pull/300#issuecomment-4527186982</x:v>
      </x:c>
      <x:c r="AD629" s="27" t="str">
        <x:v>https://github.com/harbor-framework/terminal-bench/pull/300#issuecomment-4527166691</x:v>
      </x:c>
      <x:c r="AE629" s="23" t="n">
        <x:v>1</x:v>
      </x:c>
      <x:c r="AF629" s="23" t="n">
        <x:v>1</x:v>
      </x:c>
      <x:c r="AG629" s="23" t="n">
        <x:v>1</x:v>
      </x:c>
      <x:c r="AH629" s="23" t="n">
        <x:v>1</x:v>
      </x:c>
      <x:c r="AI629" s="23" t="n">
        <x:v>1</x:v>
      </x:c>
      <x:c r="AJ629" s="23" t="n">
        <x:v>1</x:v>
      </x:c>
    </x:row>
    <x:row r="630" ht="22" customHeight="1">
      <x:c r="A630" s="24" t="n">
        <x:v>296</x:v>
      </x:c>
      <x:c r="B630" s="26" t="str">
        <x:v>rubric: clarify undiscoverable endpoints are allowed in instruction_concision</x:v>
      </x:c>
      <x:c r="C630" s="23" t="str">
        <x:v>closed</x:v>
      </x:c>
      <x:c r="D630" s="23" t="str">
        <x:v>yes</x:v>
      </x:c>
      <x:c r="E630" s="23" t="str">
        <x:v>yes</x:v>
      </x:c>
      <x:c r="F630" s="23" t="str">
        <x:v>harvenstar</x:v>
      </x:c>
      <x:c r="G630" s="23" t="str"/>
      <x:c r="H630" s="24" t="n">
        <x:v>20</x:v>
      </x:c>
      <x:c r="I630" s="24" t="n">
        <x:v>23</x:v>
      </x:c>
      <x:c r="J630" s="25" t="n">
        <x:v>0.023</x:v>
      </x:c>
      <x:c r="K630" s="24" t="n">
        <x:v>6</x:v>
      </x:c>
      <x:c r="L630" s="24" t="n">
        <x:v>0</x:v>
      </x:c>
      <x:c r="M630" s="24" t="n">
        <x:v>2</x:v>
      </x:c>
      <x:c r="N630" s="23" t="str">
        <x:v>absent</x:v>
      </x:c>
      <x:c r="O630" s="23" t="str">
        <x:v>5732eeb64b412c4dfb6871c754f5b64780252d82</x:v>
      </x:c>
      <x:c r="P630" s="23" t="str"/>
      <x:c r="Q630" s="23" t="str">
        <x:v>warning</x:v>
      </x:c>
      <x:c r="R630" s="23" t="str">
        <x:v>pass</x:v>
      </x:c>
      <x:c r="S630" s="23" t="str">
        <x:v>unknown</x:v>
      </x:c>
      <x:c r="T630" s="23" t="str">
        <x:v>fail</x:v>
      </x:c>
      <x:c r="U630" s="24" t="str"/>
      <x:c r="V630" s="24" t="str"/>
      <x:c r="W630" s="27" t="str">
        <x:v>https://github.com/harbor-framework/terminal-bench/pull/296</x:v>
      </x:c>
      <x:c r="X630" s="27" t="str"/>
      <x:c r="Y630" s="27" t="str">
        <x:v>https://github.com/harbor-framework/terminal-bench/pull/296#issuecomment-4195302750</x:v>
      </x:c>
      <x:c r="Z630" s="27" t="str">
        <x:v>https://github.com/harbor-framework/terminal-bench/pull/296#issuecomment-4195302815</x:v>
      </x:c>
      <x:c r="AA630" s="27" t="str">
        <x:v>https://github.com/harbor-framework/terminal-bench/pull/296#issuecomment-4195302903</x:v>
      </x:c>
      <x:c r="AB630" s="27" t="str">
        <x:v>https://github.com/harbor-framework/terminal-bench/pull/296#issuecomment-4195302998</x:v>
      </x:c>
      <x:c r="AC630" s="27" t="str"/>
      <x:c r="AD630" s="27" t="str"/>
      <x:c r="AE630" s="23" t="n">
        <x:v>1</x:v>
      </x:c>
      <x:c r="AF630" s="23" t="n">
        <x:v>1</x:v>
      </x:c>
      <x:c r="AG630" s="23" t="n">
        <x:v>1</x:v>
      </x:c>
      <x:c r="AH630" s="23" t="n">
        <x:v>1</x:v>
      </x:c>
      <x:c r="AI630" s="23" t="n">
        <x:v>0</x:v>
      </x:c>
      <x:c r="AJ630" s="23" t="n">
        <x:v>0</x:v>
      </x:c>
    </x:row>
    <x:row r="631" ht="22" customHeight="1">
      <x:c r="A631" s="24" t="n">
        <x:v>284</x:v>
      </x:c>
      <x:c r="B631" s="26" t="str">
        <x:v>Task: Repair a B2B SaaS revenue close pipeline</x:v>
      </x:c>
      <x:c r="C631" s="23" t="str">
        <x:v>closed</x:v>
      </x:c>
      <x:c r="D631" s="23" t="str">
        <x:v>yes</x:v>
      </x:c>
      <x:c r="E631" s="23" t="str">
        <x:v>no</x:v>
      </x:c>
      <x:c r="F631" s="23" t="str">
        <x:v>JackieHuJunyi</x:v>
      </x:c>
      <x:c r="G631" s="23" t="str"/>
      <x:c r="H631" s="24" t="n">
        <x:v>48</x:v>
      </x:c>
      <x:c r="I631" s="24" t="n">
        <x:v>30</x:v>
      </x:c>
      <x:c r="J631" s="25" t="n">
        <x:v>1146.994</x:v>
      </x:c>
      <x:c r="K631" s="24" t="n">
        <x:v>41</x:v>
      </x:c>
      <x:c r="L631" s="24" t="n">
        <x:v>13</x:v>
      </x:c>
      <x:c r="M631" s="24" t="n">
        <x:v>10</x:v>
      </x:c>
      <x:c r="N631" s="23" t="str">
        <x:v>exact</x:v>
      </x:c>
      <x:c r="O631" s="23" t="str">
        <x:v>36a1092a3413d49571b1bc57aedc5c756c257c14</x:v>
      </x:c>
      <x:c r="P631" s="23" t="str"/>
      <x:c r="Q631" s="23" t="str">
        <x:v>observed</x:v>
      </x:c>
      <x:c r="R631" s="23" t="str">
        <x:v>pass</x:v>
      </x:c>
      <x:c r="S631" s="23" t="str">
        <x:v>pass</x:v>
      </x:c>
      <x:c r="T631" s="23" t="str">
        <x:v>pass</x:v>
      </x:c>
      <x:c r="U631" s="24" t="n">
        <x:v>7</x:v>
      </x:c>
      <x:c r="V631" s="24" t="n">
        <x:v>5</x:v>
      </x:c>
      <x:c r="W631" s="27" t="str">
        <x:v>https://github.com/harbor-framework/terminal-bench/pull/284</x:v>
      </x:c>
      <x:c r="X631" s="27" t="str">
        <x:v>https://github.com/harbor-framework/terminal-bench-3/discussions/283</x:v>
      </x:c>
      <x:c r="Y631" s="27" t="str">
        <x:v>https://github.com/harbor-framework/terminal-bench/pull/284#issuecomment-4191443120</x:v>
      </x:c>
      <x:c r="Z631" s="27" t="str">
        <x:v>https://github.com/harbor-framework/terminal-bench/pull/284#issuecomment-4191442332</x:v>
      </x:c>
      <x:c r="AA631" s="27" t="str">
        <x:v>https://github.com/harbor-framework/terminal-bench/pull/284#issuecomment-4191463922</x:v>
      </x:c>
      <x:c r="AB631" s="27" t="str">
        <x:v>https://github.com/harbor-framework/terminal-bench/pull/284#issuecomment-4191450630</x:v>
      </x:c>
      <x:c r="AC631" s="27" t="str">
        <x:v>https://github.com/harbor-framework/terminal-bench/pull/284#issuecomment-4451872074</x:v>
      </x:c>
      <x:c r="AD631" s="27" t="str">
        <x:v>https://github.com/harbor-framework/terminal-bench/pull/284#issuecomment-4396220923</x:v>
      </x:c>
      <x:c r="AE631" s="23" t="n">
        <x:v>1</x:v>
      </x:c>
      <x:c r="AF631" s="23" t="n">
        <x:v>1</x:v>
      </x:c>
      <x:c r="AG631" s="23" t="n">
        <x:v>1</x:v>
      </x:c>
      <x:c r="AH631" s="23" t="n">
        <x:v>1</x:v>
      </x:c>
      <x:c r="AI631" s="23" t="n">
        <x:v>1</x:v>
      </x:c>
      <x:c r="AJ631" s="23" t="n">
        <x:v>1</x:v>
      </x:c>
    </x:row>
    <x:row r="632" ht="22" customHeight="1">
      <x:c r="A632" s="24" t="n">
        <x:v>282</x:v>
      </x:c>
      <x:c r="B632" s="26" t="str">
        <x:v>Qwen vl fast path router task</x:v>
      </x:c>
      <x:c r="C632" s="23" t="str">
        <x:v>closed</x:v>
      </x:c>
      <x:c r="D632" s="23" t="str">
        <x:v>yes</x:v>
      </x:c>
      <x:c r="E632" s="23" t="str">
        <x:v>no</x:v>
      </x:c>
      <x:c r="F632" s="23" t="str">
        <x:v>rajeevgl01</x:v>
      </x:c>
      <x:c r="G632" s="23" t="str"/>
      <x:c r="H632" s="24" t="n">
        <x:v>10</x:v>
      </x:c>
      <x:c r="I632" s="24" t="n">
        <x:v>52</x:v>
      </x:c>
      <x:c r="J632" s="25" t="n">
        <x:v>1402.79</x:v>
      </x:c>
      <x:c r="K632" s="24" t="n">
        <x:v>51</x:v>
      </x:c>
      <x:c r="L632" s="24" t="n">
        <x:v>25</x:v>
      </x:c>
      <x:c r="M632" s="24" t="n">
        <x:v>46</x:v>
      </x:c>
      <x:c r="N632" s="23" t="str">
        <x:v>exact</x:v>
      </x:c>
      <x:c r="O632" s="23" t="str">
        <x:v>25fbfbe1b597b3798aca478529e8a8583e603da3</x:v>
      </x:c>
      <x:c r="P632" s="23" t="str"/>
      <x:c r="Q632" s="23" t="str">
        <x:v>observed</x:v>
      </x:c>
      <x:c r="R632" s="23" t="str">
        <x:v>pass</x:v>
      </x:c>
      <x:c r="S632" s="23" t="str">
        <x:v>pass</x:v>
      </x:c>
      <x:c r="T632" s="23" t="str">
        <x:v>pass</x:v>
      </x:c>
      <x:c r="U632" s="24" t="n">
        <x:v>7</x:v>
      </x:c>
      <x:c r="V632" s="24" t="n">
        <x:v>4</x:v>
      </x:c>
      <x:c r="W632" s="27" t="str">
        <x:v>https://github.com/harbor-framework/terminal-bench/pull/282</x:v>
      </x:c>
      <x:c r="X632" s="27" t="str">
        <x:v>https://discord.com/channels/1360039261361012928/1482632895997673604</x:v>
      </x:c>
      <x:c r="Y632" s="27" t="str">
        <x:v>https://github.com/harbor-framework/terminal-bench/pull/282#issuecomment-4188039826</x:v>
      </x:c>
      <x:c r="Z632" s="27" t="str">
        <x:v>https://github.com/harbor-framework/terminal-bench/pull/282#issuecomment-4188039726</x:v>
      </x:c>
      <x:c r="AA632" s="27" t="str">
        <x:v>https://github.com/harbor-framework/terminal-bench/pull/282#issuecomment-4188039811</x:v>
      </x:c>
      <x:c r="AB632" s="27" t="str">
        <x:v>https://github.com/harbor-framework/terminal-bench/pull/282#issuecomment-4188043133</x:v>
      </x:c>
      <x:c r="AC632" s="27" t="str">
        <x:v>https://github.com/harbor-framework/terminal-bench/pull/282#issuecomment-4587458618</x:v>
      </x:c>
      <x:c r="AD632" s="27" t="str">
        <x:v>https://github.com/harbor-framework/terminal-bench/pull/282#issuecomment-4587458939</x:v>
      </x:c>
      <x:c r="AE632" s="23" t="n">
        <x:v>1</x:v>
      </x:c>
      <x:c r="AF632" s="23" t="n">
        <x:v>1</x:v>
      </x:c>
      <x:c r="AG632" s="23" t="n">
        <x:v>1</x:v>
      </x:c>
      <x:c r="AH632" s="23" t="n">
        <x:v>1</x:v>
      </x:c>
      <x:c r="AI632" s="23" t="n">
        <x:v>1</x:v>
      </x:c>
      <x:c r="AJ632" s="23" t="n">
        <x:v>1</x:v>
      </x:c>
    </x:row>
    <x:row r="633" ht="22" customHeight="1">
      <x:c r="A633" s="24" t="n">
        <x:v>280</x:v>
      </x:c>
      <x:c r="B633" s="26" t="str">
        <x:v>New task: ceph-pool-degraded 4-fault cascading Ceph diagnosis</x:v>
      </x:c>
      <x:c r="C633" s="23" t="str">
        <x:v>closed</x:v>
      </x:c>
      <x:c r="D633" s="23" t="str">
        <x:v>yes</x:v>
      </x:c>
      <x:c r="E633" s="23" t="str">
        <x:v>no</x:v>
      </x:c>
      <x:c r="F633" s="23" t="str">
        <x:v>XuanmiaoG</x:v>
      </x:c>
      <x:c r="G633" s="23" t="str"/>
      <x:c r="H633" s="24" t="n">
        <x:v>8</x:v>
      </x:c>
      <x:c r="I633" s="24" t="n">
        <x:v>17</x:v>
      </x:c>
      <x:c r="J633" s="25" t="n">
        <x:v>100.01</x:v>
      </x:c>
      <x:c r="K633" s="24" t="n">
        <x:v>7</x:v>
      </x:c>
      <x:c r="L633" s="24" t="n">
        <x:v>0</x:v>
      </x:c>
      <x:c r="M633" s="24" t="n">
        <x:v>14</x:v>
      </x:c>
      <x:c r="N633" s="23" t="str">
        <x:v>exact</x:v>
      </x:c>
      <x:c r="O633" s="23" t="str">
        <x:v>2d62736907c66a126e4eed5420ca022be4054b50</x:v>
      </x:c>
      <x:c r="P633" s="23" t="str"/>
      <x:c r="Q633" s="23" t="str">
        <x:v>observed</x:v>
      </x:c>
      <x:c r="R633" s="23" t="str">
        <x:v>pass</x:v>
      </x:c>
      <x:c r="S633" s="23" t="str">
        <x:v>fail</x:v>
      </x:c>
      <x:c r="T633" s="23" t="str">
        <x:v>fail</x:v>
      </x:c>
      <x:c r="U633" s="24" t="str"/>
      <x:c r="V633" s="24" t="str"/>
      <x:c r="W633" s="27" t="str">
        <x:v>https://github.com/harbor-framework/terminal-bench/pull/280</x:v>
      </x:c>
      <x:c r="X633" s="27" t="str">
        <x:v>https://discord.com/channels/1360039261361012928/1489283311749693450/1489283311749693450</x:v>
      </x:c>
      <x:c r="Y633" s="27" t="str">
        <x:v>https://github.com/harbor-framework/terminal-bench/pull/280#issuecomment-4194574082</x:v>
      </x:c>
      <x:c r="Z633" s="27" t="str">
        <x:v>https://github.com/harbor-framework/terminal-bench/pull/280#issuecomment-4194586302</x:v>
      </x:c>
      <x:c r="AA633" s="27" t="str">
        <x:v>https://github.com/harbor-framework/terminal-bench/pull/280#issuecomment-4194602032</x:v>
      </x:c>
      <x:c r="AB633" s="27" t="str">
        <x:v>https://github.com/harbor-framework/terminal-bench/pull/280#issuecomment-4194609716</x:v>
      </x:c>
      <x:c r="AC633" s="27" t="str"/>
      <x:c r="AD633" s="27" t="str"/>
      <x:c r="AE633" s="23" t="n">
        <x:v>1</x:v>
      </x:c>
      <x:c r="AF633" s="23" t="n">
        <x:v>1</x:v>
      </x:c>
      <x:c r="AG633" s="23" t="n">
        <x:v>1</x:v>
      </x:c>
      <x:c r="AH633" s="23" t="n">
        <x:v>1</x:v>
      </x:c>
      <x:c r="AI633" s="23" t="n">
        <x:v>0</x:v>
      </x:c>
      <x:c r="AJ633" s="23" t="n">
        <x:v>0</x:v>
      </x:c>
    </x:row>
    <x:row r="634" ht="22" customHeight="1">
      <x:c r="A634" s="24" t="n">
        <x:v>279</x:v>
      </x:c>
      <x:c r="B634" s="26" t="str">
        <x:v>Propagate security fixes + reviewer gating from benchmark-template</x:v>
      </x:c>
      <x:c r="C634" s="23" t="str">
        <x:v>merged</x:v>
      </x:c>
      <x:c r="D634" s="23" t="str">
        <x:v>no</x:v>
      </x:c>
      <x:c r="E634" s="23" t="str">
        <x:v>no</x:v>
      </x:c>
      <x:c r="F634" s="23" t="str">
        <x:v>RyanMarten</x:v>
      </x:c>
      <x:c r="G634" s="23" t="str">
        <x:v>RyanMarten</x:v>
      </x:c>
      <x:c r="H634" s="24" t="n">
        <x:v>1768</x:v>
      </x:c>
      <x:c r="I634" s="24" t="n">
        <x:v>11</x:v>
      </x:c>
      <x:c r="J634" s="25" t="n">
        <x:v>0.031</x:v>
      </x:c>
      <x:c r="K634" s="24" t="n">
        <x:v>2</x:v>
      </x:c>
      <x:c r="L634" s="24" t="n">
        <x:v>2</x:v>
      </x:c>
      <x:c r="M634" s="24" t="n">
        <x:v>1</x:v>
      </x:c>
      <x:c r="N634" s="23" t="str">
        <x:v>absent</x:v>
      </x:c>
      <x:c r="O634" s="23" t="str">
        <x:v>ac2d7f37a76b9587d237ce592de4dd7b5cbb19de</x:v>
      </x:c>
      <x:c r="P634" s="23" t="str">
        <x:v>0bfda1e353b604d97f9a2363dadf326d76cee5f5</x:v>
      </x:c>
      <x:c r="Q634" s="23" t="str">
        <x:v>warning</x:v>
      </x:c>
      <x:c r="R634" s="23" t="str"/>
      <x:c r="S634" s="23" t="str">
        <x:v>unknown</x:v>
      </x:c>
      <x:c r="T634" s="23" t="str"/>
      <x:c r="U634" s="24" t="str"/>
      <x:c r="V634" s="24" t="str"/>
      <x:c r="W634" s="27" t="str">
        <x:v>https://github.com/harbor-framework/terminal-bench/pull/279</x:v>
      </x:c>
      <x:c r="X634" s="27" t="str"/>
      <x:c r="Y634" s="27" t="str">
        <x:v>https://github.com/harbor-framework/terminal-bench/pull/279#issuecomment-4181366432</x:v>
      </x:c>
      <x:c r="Z634" s="27" t="str"/>
      <x:c r="AA634" s="27" t="str">
        <x:v>https://github.com/harbor-framework/terminal-bench/pull/279#issuecomment-4181366213</x:v>
      </x:c>
      <x:c r="AB634" s="27" t="str"/>
      <x:c r="AC634" s="27" t="str"/>
      <x:c r="AD634" s="27" t="str"/>
      <x:c r="AE634" s="23" t="n">
        <x:v>1</x:v>
      </x:c>
      <x:c r="AF634" s="23" t="n">
        <x:v>0</x:v>
      </x:c>
      <x:c r="AG634" s="23" t="n">
        <x:v>1</x:v>
      </x:c>
      <x:c r="AH634" s="23" t="n">
        <x:v>0</x:v>
      </x:c>
      <x:c r="AI634" s="23" t="n">
        <x:v>0</x:v>
      </x:c>
      <x:c r="AJ634" s="23" t="n">
        <x:v>0</x:v>
      </x:c>
    </x:row>
    <x:row r="635" ht="22" customHeight="1">
      <x:c r="A635" s="24" t="n">
        <x:v>276</x:v>
      </x:c>
      <x:c r="B635" s="26" t="str">
        <x:v>[Task] Live Microservice Pipeline SLO Recovery</x:v>
      </x:c>
      <x:c r="C635" s="23" t="str">
        <x:v>closed</x:v>
      </x:c>
      <x:c r="D635" s="23" t="str">
        <x:v>yes</x:v>
      </x:c>
      <x:c r="E635" s="23" t="str">
        <x:v>no</x:v>
      </x:c>
      <x:c r="F635" s="23" t="str">
        <x:v>Yizhao111</x:v>
      </x:c>
      <x:c r="G635" s="23" t="str"/>
      <x:c r="H635" s="24" t="n">
        <x:v>19</x:v>
      </x:c>
      <x:c r="I635" s="24" t="n">
        <x:v>7</x:v>
      </x:c>
      <x:c r="J635" s="25" t="n">
        <x:v>1615.865</x:v>
      </x:c>
      <x:c r="K635" s="24" t="n">
        <x:v>16</x:v>
      </x:c>
      <x:c r="L635" s="24" t="n">
        <x:v>9</x:v>
      </x:c>
      <x:c r="M635" s="24" t="n">
        <x:v>6</x:v>
      </x:c>
      <x:c r="N635" s="23" t="str">
        <x:v>exact</x:v>
      </x:c>
      <x:c r="O635" s="23" t="str">
        <x:v>e8ee7b2c1cd87167f9d3ab8acec241ff10665fa4</x:v>
      </x:c>
      <x:c r="P635" s="23" t="str"/>
      <x:c r="Q635" s="23" t="str">
        <x:v>observed</x:v>
      </x:c>
      <x:c r="R635" s="23" t="str">
        <x:v>pass</x:v>
      </x:c>
      <x:c r="S635" s="23" t="str">
        <x:v>fail</x:v>
      </x:c>
      <x:c r="T635" s="23" t="str">
        <x:v>pass</x:v>
      </x:c>
      <x:c r="U635" s="24" t="n">
        <x:v>2</x:v>
      </x:c>
      <x:c r="V635" s="24" t="n">
        <x:v>2</x:v>
      </x:c>
      <x:c r="W635" s="27" t="str">
        <x:v>https://github.com/harbor-framework/terminal-bench/pull/276</x:v>
      </x:c>
      <x:c r="X635" s="27" t="str">
        <x:v>https://discord.com/channels/1360039261361012928/1476579230455304455</x:v>
      </x:c>
      <x:c r="Y635" s="27" t="str">
        <x:v>https://github.com/harbor-framework/terminal-bench/pull/276#issuecomment-4177706404</x:v>
      </x:c>
      <x:c r="Z635" s="27" t="str">
        <x:v>https://github.com/harbor-framework/terminal-bench/pull/276#issuecomment-4272985509</x:v>
      </x:c>
      <x:c r="AA635" s="27" t="str">
        <x:v>https://github.com/harbor-framework/terminal-bench/pull/276#issuecomment-4177728816</x:v>
      </x:c>
      <x:c r="AB635" s="27" t="str">
        <x:v>https://github.com/harbor-framework/terminal-bench/pull/276#issuecomment-4272985658</x:v>
      </x:c>
      <x:c r="AC635" s="27" t="str">
        <x:v>https://github.com/harbor-framework/terminal-bench/pull/276#issuecomment-4297680807</x:v>
      </x:c>
      <x:c r="AD635" s="27" t="str">
        <x:v>https://github.com/harbor-framework/terminal-bench/pull/276#issuecomment-4297653002</x:v>
      </x:c>
      <x:c r="AE635" s="23" t="n">
        <x:v>1</x:v>
      </x:c>
      <x:c r="AF635" s="23" t="n">
        <x:v>1</x:v>
      </x:c>
      <x:c r="AG635" s="23" t="n">
        <x:v>1</x:v>
      </x:c>
      <x:c r="AH635" s="23" t="n">
        <x:v>1</x:v>
      </x:c>
      <x:c r="AI635" s="23" t="n">
        <x:v>1</x:v>
      </x:c>
      <x:c r="AJ635" s="23" t="n">
        <x:v>1</x:v>
      </x:c>
    </x:row>
    <x:row r="636" ht="22" customHeight="1">
      <x:c r="A636" s="24" t="n">
        <x:v>269</x:v>
      </x:c>
      <x:c r="B636" s="26" t="str">
        <x:v>Add task: forensic_ledger_audit (hard, data_analysis)</x:v>
      </x:c>
      <x:c r="C636" s="23" t="str">
        <x:v>closed</x:v>
      </x:c>
      <x:c r="D636" s="23" t="str">
        <x:v>yes</x:v>
      </x:c>
      <x:c r="E636" s="23" t="str">
        <x:v>no</x:v>
      </x:c>
      <x:c r="F636" s="23" t="str">
        <x:v>Gitious</x:v>
      </x:c>
      <x:c r="G636" s="23" t="str"/>
      <x:c r="H636" s="24" t="n">
        <x:v>11</x:v>
      </x:c>
      <x:c r="I636" s="24" t="n">
        <x:v>3</x:v>
      </x:c>
      <x:c r="J636" s="25" t="n">
        <x:v>13.662</x:v>
      </x:c>
      <x:c r="K636" s="24" t="n">
        <x:v>3</x:v>
      </x:c>
      <x:c r="L636" s="24" t="n">
        <x:v>1</x:v>
      </x:c>
      <x:c r="M636" s="24" t="n">
        <x:v>1</x:v>
      </x:c>
      <x:c r="N636" s="23" t="str">
        <x:v>absent</x:v>
      </x:c>
      <x:c r="O636" s="23" t="str">
        <x:v>b652ecf2a350321ad8a5bd297d6ee0c2115626fa</x:v>
      </x:c>
      <x:c r="P636" s="23" t="str"/>
      <x:c r="Q636" s="23" t="str">
        <x:v>observed</x:v>
      </x:c>
      <x:c r="R636" s="23" t="str"/>
      <x:c r="S636" s="23" t="str">
        <x:v>fail</x:v>
      </x:c>
      <x:c r="T636" s="23" t="str"/>
      <x:c r="U636" s="24" t="str"/>
      <x:c r="V636" s="24" t="str"/>
      <x:c r="W636" s="27" t="str">
        <x:v>https://github.com/harbor-framework/terminal-bench/pull/269</x:v>
      </x:c>
      <x:c r="X636" s="27" t="str"/>
      <x:c r="Y636" s="27" t="str">
        <x:v>https://github.com/harbor-framework/terminal-bench/pull/269#issuecomment-4167018345</x:v>
      </x:c>
      <x:c r="Z636" s="27" t="str"/>
      <x:c r="AA636" s="27" t="str">
        <x:v>https://github.com/harbor-framework/terminal-bench/pull/269#issuecomment-4167034380</x:v>
      </x:c>
      <x:c r="AB636" s="27" t="str"/>
      <x:c r="AC636" s="27" t="str"/>
      <x:c r="AD636" s="27" t="str"/>
      <x:c r="AE636" s="23" t="n">
        <x:v>1</x:v>
      </x:c>
      <x:c r="AF636" s="23" t="n">
        <x:v>0</x:v>
      </x:c>
      <x:c r="AG636" s="23" t="n">
        <x:v>1</x:v>
      </x:c>
      <x:c r="AH636" s="23" t="n">
        <x:v>0</x:v>
      </x:c>
      <x:c r="AI636" s="23" t="n">
        <x:v>0</x:v>
      </x:c>
      <x:c r="AJ636" s="23" t="n">
        <x:v>0</x:v>
      </x:c>
    </x:row>
    <x:row r="637" ht="22" customHeight="1">
      <x:c r="A637" s="24" t="n">
        <x:v>268</x:v>
      </x:c>
      <x:c r="B637" s="26" t="str">
        <x:v>New task: pulse gate</x:v>
      </x:c>
      <x:c r="C637" s="23" t="str">
        <x:v>closed</x:v>
      </x:c>
      <x:c r="D637" s="23" t="str">
        <x:v>yes</x:v>
      </x:c>
      <x:c r="E637" s="23" t="str">
        <x:v>no</x:v>
      </x:c>
      <x:c r="F637" s="23" t="str">
        <x:v>BauerJustin</x:v>
      </x:c>
      <x:c r="G637" s="23" t="str"/>
      <x:c r="H637" s="24" t="n">
        <x:v>10</x:v>
      </x:c>
      <x:c r="I637" s="24" t="n">
        <x:v>16</x:v>
      </x:c>
      <x:c r="J637" s="25" t="n">
        <x:v>1607.358</x:v>
      </x:c>
      <x:c r="K637" s="24" t="n">
        <x:v>49</x:v>
      </x:c>
      <x:c r="L637" s="24" t="n">
        <x:v>34</x:v>
      </x:c>
      <x:c r="M637" s="24" t="n">
        <x:v>13</x:v>
      </x:c>
      <x:c r="N637" s="23" t="str">
        <x:v>absent</x:v>
      </x:c>
      <x:c r="O637" s="23" t="str">
        <x:v>a6b3a8497707a88c424a96bace445f2c604b5f7a</x:v>
      </x:c>
      <x:c r="P637" s="23" t="str"/>
      <x:c r="Q637" s="23" t="str">
        <x:v>observed</x:v>
      </x:c>
      <x:c r="R637" s="23" t="str">
        <x:v>pass</x:v>
      </x:c>
      <x:c r="S637" s="23" t="str">
        <x:v>pass</x:v>
      </x:c>
      <x:c r="T637" s="23" t="str">
        <x:v>pass</x:v>
      </x:c>
      <x:c r="U637" s="24" t="n">
        <x:v>8</x:v>
      </x:c>
      <x:c r="V637" s="24" t="n">
        <x:v>4</x:v>
      </x:c>
      <x:c r="W637" s="27" t="str">
        <x:v>https://github.com/harbor-framework/terminal-bench/pull/268</x:v>
      </x:c>
      <x:c r="X637" s="27" t="str"/>
      <x:c r="Y637" s="27" t="str">
        <x:v>https://github.com/harbor-framework/terminal-bench/pull/268#issuecomment-4165225312</x:v>
      </x:c>
      <x:c r="Z637" s="27" t="str">
        <x:v>https://github.com/harbor-framework/terminal-bench/pull/268#issuecomment-4227799526</x:v>
      </x:c>
      <x:c r="AA637" s="27" t="str">
        <x:v>https://github.com/harbor-framework/terminal-bench/pull/268#issuecomment-4165252648</x:v>
      </x:c>
      <x:c r="AB637" s="27" t="str">
        <x:v>https://github.com/harbor-framework/terminal-bench/pull/268#issuecomment-4175602896</x:v>
      </x:c>
      <x:c r="AC637" s="27" t="str">
        <x:v>https://github.com/harbor-framework/terminal-bench/pull/268#issuecomment-4639195107</x:v>
      </x:c>
      <x:c r="AD637" s="27" t="str">
        <x:v>https://github.com/harbor-framework/terminal-bench/pull/268#issuecomment-4330034696</x:v>
      </x:c>
      <x:c r="AE637" s="23" t="n">
        <x:v>1</x:v>
      </x:c>
      <x:c r="AF637" s="23" t="n">
        <x:v>1</x:v>
      </x:c>
      <x:c r="AG637" s="23" t="n">
        <x:v>1</x:v>
      </x:c>
      <x:c r="AH637" s="23" t="n">
        <x:v>1</x:v>
      </x:c>
      <x:c r="AI637" s="23" t="n">
        <x:v>1</x:v>
      </x:c>
      <x:c r="AJ637" s="23" t="n">
        <x:v>1</x:v>
      </x:c>
    </x:row>
    <x:row r="638" ht="22" customHeight="1">
      <x:c r="A638" s="24" t="n">
        <x:v>267</x:v>
      </x:c>
      <x:c r="B638" s="26" t="str">
        <x:v>New task: phantom mint</x:v>
      </x:c>
      <x:c r="C638" s="23" t="str">
        <x:v>closed</x:v>
      </x:c>
      <x:c r="D638" s="23" t="str">
        <x:v>yes</x:v>
      </x:c>
      <x:c r="E638" s="23" t="str">
        <x:v>no</x:v>
      </x:c>
      <x:c r="F638" s="23" t="str">
        <x:v>BauerJustin</x:v>
      </x:c>
      <x:c r="G638" s="23" t="str"/>
      <x:c r="H638" s="24" t="n">
        <x:v>10</x:v>
      </x:c>
      <x:c r="I638" s="24" t="n">
        <x:v>12</x:v>
      </x:c>
      <x:c r="J638" s="25" t="n">
        <x:v>1686.31</x:v>
      </x:c>
      <x:c r="K638" s="24" t="n">
        <x:v>46</x:v>
      </x:c>
      <x:c r="L638" s="24" t="n">
        <x:v>10</x:v>
      </x:c>
      <x:c r="M638" s="24" t="n">
        <x:v>8</x:v>
      </x:c>
      <x:c r="N638" s="23" t="str">
        <x:v>absent</x:v>
      </x:c>
      <x:c r="O638" s="23" t="str">
        <x:v>bbbd3f7191e7fe5e667cb0e353079973256c3107</x:v>
      </x:c>
      <x:c r="P638" s="23" t="str"/>
      <x:c r="Q638" s="23" t="str">
        <x:v>observed</x:v>
      </x:c>
      <x:c r="R638" s="23" t="str">
        <x:v>pass</x:v>
      </x:c>
      <x:c r="S638" s="23" t="str">
        <x:v>pass</x:v>
      </x:c>
      <x:c r="T638" s="23" t="str">
        <x:v>pass</x:v>
      </x:c>
      <x:c r="U638" s="24" t="n">
        <x:v>7</x:v>
      </x:c>
      <x:c r="V638" s="24" t="n">
        <x:v>6</x:v>
      </x:c>
      <x:c r="W638" s="27" t="str">
        <x:v>https://github.com/harbor-framework/terminal-bench/pull/267</x:v>
      </x:c>
      <x:c r="X638" s="27" t="str"/>
      <x:c r="Y638" s="27" t="str">
        <x:v>https://github.com/harbor-framework/terminal-bench/pull/267#issuecomment-4164877489</x:v>
      </x:c>
      <x:c r="Z638" s="27" t="str">
        <x:v>https://github.com/harbor-framework/terminal-bench/pull/267#issuecomment-4227225987</x:v>
      </x:c>
      <x:c r="AA638" s="27" t="str">
        <x:v>https://github.com/harbor-framework/terminal-bench/pull/267#issuecomment-4164904497</x:v>
      </x:c>
      <x:c r="AB638" s="27" t="str">
        <x:v>https://github.com/harbor-framework/terminal-bench/pull/267#issuecomment-4227226058</x:v>
      </x:c>
      <x:c r="AC638" s="27" t="str">
        <x:v>https://github.com/harbor-framework/terminal-bench/pull/267#issuecomment-4606441431</x:v>
      </x:c>
      <x:c r="AD638" s="27" t="str">
        <x:v>https://github.com/harbor-framework/terminal-bench/pull/267#issuecomment-4606440501</x:v>
      </x:c>
      <x:c r="AE638" s="23" t="n">
        <x:v>1</x:v>
      </x:c>
      <x:c r="AF638" s="23" t="n">
        <x:v>1</x:v>
      </x:c>
      <x:c r="AG638" s="23" t="n">
        <x:v>1</x:v>
      </x:c>
      <x:c r="AH638" s="23" t="n">
        <x:v>1</x:v>
      </x:c>
      <x:c r="AI638" s="23" t="n">
        <x:v>1</x:v>
      </x:c>
      <x:c r="AJ638" s="23" t="n">
        <x:v>1</x:v>
      </x:c>
    </x:row>
    <x:row r="639" ht="22" customHeight="1">
      <x:c r="A639" s="24" t="n">
        <x:v>266</x:v>
      </x:c>
      <x:c r="B639" s="26" t="str">
        <x:v>[Task] Add opa-authz-engine task</x:v>
      </x:c>
      <x:c r="C639" s="23" t="str">
        <x:v>closed</x:v>
      </x:c>
      <x:c r="D639" s="23" t="str">
        <x:v>no</x:v>
      </x:c>
      <x:c r="E639" s="23" t="str">
        <x:v>no</x:v>
      </x:c>
      <x:c r="F639" s="23" t="str">
        <x:v>umang-malik</x:v>
      </x:c>
      <x:c r="G639" s="23" t="str"/>
      <x:c r="H639" s="24" t="n">
        <x:v>1</x:v>
      </x:c>
      <x:c r="I639" s="24" t="n">
        <x:v>516</x:v>
      </x:c>
      <x:c r="J639" s="25" t="n">
        <x:v>3076.194</x:v>
      </x:c>
      <x:c r="K639" s="24" t="n">
        <x:v>56</x:v>
      </x:c>
      <x:c r="L639" s="24" t="n">
        <x:v>36</x:v>
      </x:c>
      <x:c r="M639" s="24" t="n">
        <x:v>16</x:v>
      </x:c>
      <x:c r="N639" s="23" t="str">
        <x:v>absent</x:v>
      </x:c>
      <x:c r="O639" s="23" t="str">
        <x:v>19ab3c12ac9b6f289d5f7bf55574f9dc77c2c582</x:v>
      </x:c>
      <x:c r="P639" s="23" t="str"/>
      <x:c r="Q639" s="23" t="str">
        <x:v>observed</x:v>
      </x:c>
      <x:c r="R639" s="23" t="str">
        <x:v>pass</x:v>
      </x:c>
      <x:c r="S639" s="23" t="str">
        <x:v>pass</x:v>
      </x:c>
      <x:c r="T639" s="23" t="str">
        <x:v>pass</x:v>
      </x:c>
      <x:c r="U639" s="24" t="n">
        <x:v>7</x:v>
      </x:c>
      <x:c r="V639" s="24" t="n">
        <x:v>7</x:v>
      </x:c>
      <x:c r="W639" s="27" t="str">
        <x:v>https://github.com/harbor-framework/terminal-bench/pull/266</x:v>
      </x:c>
      <x:c r="X639" s="27" t="str"/>
      <x:c r="Y639" s="27" t="str">
        <x:v>https://github.com/harbor-framework/terminal-bench/pull/266#issuecomment-4164420954</x:v>
      </x:c>
      <x:c r="Z639" s="27" t="str">
        <x:v>https://github.com/harbor-framework/terminal-bench/pull/266#issuecomment-4186063433</x:v>
      </x:c>
      <x:c r="AA639" s="27" t="str">
        <x:v>https://github.com/harbor-framework/terminal-bench/pull/266#issuecomment-4164451663</x:v>
      </x:c>
      <x:c r="AB639" s="27" t="str">
        <x:v>https://github.com/harbor-framework/terminal-bench/pull/266#issuecomment-4175220126</x:v>
      </x:c>
      <x:c r="AC639" s="27" t="str">
        <x:v>https://github.com/harbor-framework/terminal-bench/pull/266#issuecomment-4887537633</x:v>
      </x:c>
      <x:c r="AD639" s="27" t="str">
        <x:v>https://github.com/harbor-framework/terminal-bench/pull/266#issuecomment-4887537661</x:v>
      </x:c>
      <x:c r="AE639" s="23" t="n">
        <x:v>1</x:v>
      </x:c>
      <x:c r="AF639" s="23" t="n">
        <x:v>1</x:v>
      </x:c>
      <x:c r="AG639" s="23" t="n">
        <x:v>1</x:v>
      </x:c>
      <x:c r="AH639" s="23" t="n">
        <x:v>1</x:v>
      </x:c>
      <x:c r="AI639" s="23" t="n">
        <x:v>1</x:v>
      </x:c>
      <x:c r="AJ639" s="23" t="n">
        <x:v>1</x:v>
      </x:c>
    </x:row>
    <x:row r="640" ht="22" customHeight="1">
      <x:c r="A640" s="24" t="n">
        <x:v>265</x:v>
      </x:c>
      <x:c r="B640" s="26" t="str">
        <x:v>Add medical-claims-processing task</x:v>
      </x:c>
      <x:c r="C640" s="23" t="str">
        <x:v>merged</x:v>
      </x:c>
      <x:c r="D640" s="23" t="str">
        <x:v>yes</x:v>
      </x:c>
      <x:c r="E640" s="23" t="str">
        <x:v>yes</x:v>
      </x:c>
      <x:c r="F640" s="23" t="str">
        <x:v>bd317</x:v>
      </x:c>
      <x:c r="G640" s="23" t="str">
        <x:v>RyanMarten</x:v>
      </x:c>
      <x:c r="H640" s="24" t="n">
        <x:v>214</x:v>
      </x:c>
      <x:c r="I640" s="24" t="n">
        <x:v>15</x:v>
      </x:c>
      <x:c r="J640" s="25" t="n">
        <x:v>1559.254</x:v>
      </x:c>
      <x:c r="K640" s="24" t="n">
        <x:v>46</x:v>
      </x:c>
      <x:c r="L640" s="24" t="n">
        <x:v>29</x:v>
      </x:c>
      <x:c r="M640" s="24" t="n">
        <x:v>11</x:v>
      </x:c>
      <x:c r="N640" s="23" t="str">
        <x:v>exact</x:v>
      </x:c>
      <x:c r="O640" s="23" t="str">
        <x:v>f3541f3fbc3cb8d28fe1ee870410618389f75ff9</x:v>
      </x:c>
      <x:c r="P640" s="23" t="str">
        <x:v>8eceeee60622ac14ae299d5466e247a4775c754d</x:v>
      </x:c>
      <x:c r="Q640" s="23" t="str">
        <x:v>observed</x:v>
      </x:c>
      <x:c r="R640" s="23" t="str">
        <x:v>pass</x:v>
      </x:c>
      <x:c r="S640" s="23" t="str">
        <x:v>pass</x:v>
      </x:c>
      <x:c r="T640" s="23" t="str">
        <x:v>pass</x:v>
      </x:c>
      <x:c r="U640" s="24" t="n">
        <x:v>4</x:v>
      </x:c>
      <x:c r="V640" s="24" t="n">
        <x:v>2</x:v>
      </x:c>
      <x:c r="W640" s="27" t="str">
        <x:v>https://github.com/harbor-framework/terminal-bench/pull/265</x:v>
      </x:c>
      <x:c r="X640" s="27" t="str">
        <x:v>https://discord.com/channels/1360039261361012928/1481395756987584542</x:v>
      </x:c>
      <x:c r="Y640" s="27" t="str">
        <x:v>https://github.com/harbor-framework/terminal-bench/pull/265#issuecomment-4163634603</x:v>
      </x:c>
      <x:c r="Z640" s="27" t="str">
        <x:v>https://github.com/harbor-framework/terminal-bench/pull/265#issuecomment-4181918488</x:v>
      </x:c>
      <x:c r="AA640" s="27" t="str">
        <x:v>https://github.com/harbor-framework/terminal-bench/pull/265#issuecomment-4163684681</x:v>
      </x:c>
      <x:c r="AB640" s="27" t="str">
        <x:v>https://github.com/harbor-framework/terminal-bench/pull/265#issuecomment-4175202015</x:v>
      </x:c>
      <x:c r="AC640" s="27" t="str">
        <x:v>https://github.com/harbor-framework/terminal-bench/pull/265#issuecomment-4599887028</x:v>
      </x:c>
      <x:c r="AD640" s="27" t="str">
        <x:v>https://github.com/harbor-framework/terminal-bench/pull/265#issuecomment-4522017917</x:v>
      </x:c>
      <x:c r="AE640" s="23" t="n">
        <x:v>1</x:v>
      </x:c>
      <x:c r="AF640" s="23" t="n">
        <x:v>1</x:v>
      </x:c>
      <x:c r="AG640" s="23" t="n">
        <x:v>1</x:v>
      </x:c>
      <x:c r="AH640" s="23" t="n">
        <x:v>1</x:v>
      </x:c>
      <x:c r="AI640" s="23" t="n">
        <x:v>1</x:v>
      </x:c>
      <x:c r="AJ640" s="23" t="n">
        <x:v>1</x:v>
      </x:c>
    </x:row>
    <x:row r="641" ht="22" customHeight="1">
      <x:c r="A641" s="24" t="n">
        <x:v>261</x:v>
      </x:c>
      <x:c r="B641" s="26" t="str">
        <x:v>[Refresh Sample] Task/ros2 tf debug</x:v>
      </x:c>
      <x:c r="C641" s="23" t="str">
        <x:v>closed</x:v>
      </x:c>
      <x:c r="D641" s="23" t="str">
        <x:v>yes</x:v>
      </x:c>
      <x:c r="E641" s="23" t="str">
        <x:v>no</x:v>
      </x:c>
      <x:c r="F641" s="23" t="str">
        <x:v>arJ-V</x:v>
      </x:c>
      <x:c r="G641" s="23" t="str"/>
      <x:c r="H641" s="24" t="n">
        <x:v>18</x:v>
      </x:c>
      <x:c r="I641" s="24" t="n">
        <x:v>7</x:v>
      </x:c>
      <x:c r="J641" s="25" t="n">
        <x:v>1707.386</x:v>
      </x:c>
      <x:c r="K641" s="24" t="n">
        <x:v>10</x:v>
      </x:c>
      <x:c r="L641" s="24" t="n">
        <x:v>3</x:v>
      </x:c>
      <x:c r="M641" s="24" t="n">
        <x:v>4</x:v>
      </x:c>
      <x:c r="N641" s="23" t="str">
        <x:v>exact</x:v>
      </x:c>
      <x:c r="O641" s="23" t="str">
        <x:v>f71c021a43062a58f460e7397d125259df638e6c</x:v>
      </x:c>
      <x:c r="P641" s="23" t="str"/>
      <x:c r="Q641" s="23" t="str">
        <x:v>observed</x:v>
      </x:c>
      <x:c r="R641" s="23" t="str">
        <x:v>pass</x:v>
      </x:c>
      <x:c r="S641" s="23" t="str">
        <x:v>fail</x:v>
      </x:c>
      <x:c r="T641" s="23" t="str">
        <x:v>pass</x:v>
      </x:c>
      <x:c r="U641" s="24" t="str"/>
      <x:c r="V641" s="24" t="str"/>
      <x:c r="W641" s="27" t="str">
        <x:v>https://github.com/harbor-framework/terminal-bench/pull/261</x:v>
      </x:c>
      <x:c r="X641" s="27" t="str">
        <x:v>https://discord.com/channels/1360039261361012928/1486951398276071474</x:v>
      </x:c>
      <x:c r="Y641" s="27" t="str">
        <x:v>https://github.com/harbor-framework/terminal-bench/pull/261#issuecomment-4150639679</x:v>
      </x:c>
      <x:c r="Z641" s="27" t="str">
        <x:v>https://github.com/harbor-framework/terminal-bench/pull/261#issuecomment-4186293588</x:v>
      </x:c>
      <x:c r="AA641" s="27" t="str">
        <x:v>https://github.com/harbor-framework/terminal-bench/pull/261#issuecomment-4150639690</x:v>
      </x:c>
      <x:c r="AB641" s="27" t="str">
        <x:v>https://github.com/harbor-framework/terminal-bench/pull/261#issuecomment-4186294166</x:v>
      </x:c>
      <x:c r="AC641" s="27" t="str"/>
      <x:c r="AD641" s="27" t="str"/>
      <x:c r="AE641" s="23" t="n">
        <x:v>1</x:v>
      </x:c>
      <x:c r="AF641" s="23" t="n">
        <x:v>1</x:v>
      </x:c>
      <x:c r="AG641" s="23" t="n">
        <x:v>1</x:v>
      </x:c>
      <x:c r="AH641" s="23" t="n">
        <x:v>1</x:v>
      </x:c>
      <x:c r="AI641" s="23" t="n">
        <x:v>0</x:v>
      </x:c>
      <x:c r="AJ641" s="23" t="n">
        <x:v>0</x:v>
      </x:c>
    </x:row>
    <x:row r="642" ht="22" customHeight="1">
      <x:c r="A642" s="24" t="n">
        <x:v>260</x:v>
      </x:c>
      <x:c r="B642" s="26" t="str">
        <x:v>add fem-modal-synthesis task</x:v>
      </x:c>
      <x:c r="C642" s="23" t="str">
        <x:v>closed</x:v>
      </x:c>
      <x:c r="D642" s="23" t="str">
        <x:v>yes</x:v>
      </x:c>
      <x:c r="E642" s="23" t="str">
        <x:v>no</x:v>
      </x:c>
      <x:c r="F642" s="23" t="str">
        <x:v>ZijunCui02</x:v>
      </x:c>
      <x:c r="G642" s="23" t="str"/>
      <x:c r="H642" s="24" t="n">
        <x:v>18</x:v>
      </x:c>
      <x:c r="I642" s="24" t="n">
        <x:v>8</x:v>
      </x:c>
      <x:c r="J642" s="25" t="n">
        <x:v>1715.061</x:v>
      </x:c>
      <x:c r="K642" s="24" t="n">
        <x:v>20</x:v>
      </x:c>
      <x:c r="L642" s="24" t="n">
        <x:v>7</x:v>
      </x:c>
      <x:c r="M642" s="24" t="n">
        <x:v>5</x:v>
      </x:c>
      <x:c r="N642" s="23" t="str">
        <x:v>exact</x:v>
      </x:c>
      <x:c r="O642" s="23" t="str">
        <x:v>e81de52e8c795e7ddd819e1e7a2741a4b24019b8</x:v>
      </x:c>
      <x:c r="P642" s="23" t="str"/>
      <x:c r="Q642" s="23" t="str">
        <x:v>observed</x:v>
      </x:c>
      <x:c r="R642" s="23" t="str">
        <x:v>pass</x:v>
      </x:c>
      <x:c r="S642" s="23" t="str">
        <x:v>pass</x:v>
      </x:c>
      <x:c r="T642" s="23" t="str">
        <x:v>pass</x:v>
      </x:c>
      <x:c r="U642" s="24" t="n">
        <x:v>2</x:v>
      </x:c>
      <x:c r="V642" s="24" t="str"/>
      <x:c r="W642" s="27" t="str">
        <x:v>https://github.com/harbor-framework/terminal-bench/pull/260</x:v>
      </x:c>
      <x:c r="X642" s="27" t="str">
        <x:v>https://github.com/harbor-framework/terminal-bench-3/discussions/259</x:v>
      </x:c>
      <x:c r="Y642" s="27" t="str">
        <x:v>https://github.com/harbor-framework/terminal-bench/pull/260#issuecomment-4149655553</x:v>
      </x:c>
      <x:c r="Z642" s="27" t="str">
        <x:v>https://github.com/harbor-framework/terminal-bench/pull/260#issuecomment-4188445887</x:v>
      </x:c>
      <x:c r="AA642" s="27" t="str">
        <x:v>https://github.com/harbor-framework/terminal-bench/pull/260#issuecomment-4149660357</x:v>
      </x:c>
      <x:c r="AB642" s="27" t="str">
        <x:v>https://github.com/harbor-framework/terminal-bench/pull/260#issuecomment-4171366253</x:v>
      </x:c>
      <x:c r="AC642" s="27" t="str">
        <x:v>https://github.com/harbor-framework/terminal-bench/pull/260#issuecomment-4271715364</x:v>
      </x:c>
      <x:c r="AD642" s="27" t="str"/>
      <x:c r="AE642" s="23" t="n">
        <x:v>1</x:v>
      </x:c>
      <x:c r="AF642" s="23" t="n">
        <x:v>1</x:v>
      </x:c>
      <x:c r="AG642" s="23" t="n">
        <x:v>1</x:v>
      </x:c>
      <x:c r="AH642" s="23" t="n">
        <x:v>1</x:v>
      </x:c>
      <x:c r="AI642" s="23" t="n">
        <x:v>1</x:v>
      </x:c>
      <x:c r="AJ642" s="23" t="n">
        <x:v>0</x:v>
      </x:c>
    </x:row>
    <x:row r="643" ht="22" customHeight="1">
      <x:c r="A643" s="24" t="n">
        <x:v>258</x:v>
      </x:c>
      <x:c r="B643" s="26" t="str">
        <x:v>[Task] Consolidate sharded MoE checkpoints from modified Megatron-LM fork</x:v>
      </x:c>
      <x:c r="C643" s="23" t="str">
        <x:v>merged</x:v>
      </x:c>
      <x:c r="D643" s="23" t="str">
        <x:v>yes</x:v>
      </x:c>
      <x:c r="E643" s="23" t="str">
        <x:v>yes</x:v>
      </x:c>
      <x:c r="F643" s="23" t="str">
        <x:v>harvenstar</x:v>
      </x:c>
      <x:c r="G643" s="23" t="str">
        <x:v>ibercovich</x:v>
      </x:c>
      <x:c r="H643" s="24" t="n">
        <x:v>21</x:v>
      </x:c>
      <x:c r="I643" s="24" t="n">
        <x:v>44</x:v>
      </x:c>
      <x:c r="J643" s="25" t="n">
        <x:v>1909.741</x:v>
      </x:c>
      <x:c r="K643" s="24" t="n">
        <x:v>55</x:v>
      </x:c>
      <x:c r="L643" s="24" t="n">
        <x:v>26</x:v>
      </x:c>
      <x:c r="M643" s="24" t="n">
        <x:v>25</x:v>
      </x:c>
      <x:c r="N643" s="23" t="str">
        <x:v>exact</x:v>
      </x:c>
      <x:c r="O643" s="23" t="str">
        <x:v>df0fa6100eaa1fc4972488c4d5c1633db915fadc</x:v>
      </x:c>
      <x:c r="P643" s="23" t="str">
        <x:v>422d6652e4388f926b220891f2ab4e5143b7242b</x:v>
      </x:c>
      <x:c r="Q643" s="23" t="str">
        <x:v>observed</x:v>
      </x:c>
      <x:c r="R643" s="23" t="str">
        <x:v>pass</x:v>
      </x:c>
      <x:c r="S643" s="23" t="str">
        <x:v>pass</x:v>
      </x:c>
      <x:c r="T643" s="23" t="str">
        <x:v>pass</x:v>
      </x:c>
      <x:c r="U643" s="24" t="n">
        <x:v>9</x:v>
      </x:c>
      <x:c r="V643" s="24" t="n">
        <x:v>5</x:v>
      </x:c>
      <x:c r="W643" s="27" t="str">
        <x:v>https://github.com/harbor-framework/terminal-bench/pull/258</x:v>
      </x:c>
      <x:c r="X643" s="27" t="str">
        <x:v>https://github.com/harbor-framework/terminal-bench-3/discussions/200</x:v>
      </x:c>
      <x:c r="Y643" s="27" t="str">
        <x:v>https://github.com/harbor-framework/terminal-bench/pull/258#issuecomment-4149249840</x:v>
      </x:c>
      <x:c r="Z643" s="27" t="str">
        <x:v>https://github.com/harbor-framework/terminal-bench/pull/258#issuecomment-4298600145</x:v>
      </x:c>
      <x:c r="AA643" s="27" t="str">
        <x:v>https://github.com/harbor-framework/terminal-bench/pull/258#issuecomment-4149254149</x:v>
      </x:c>
      <x:c r="AB643" s="27" t="str">
        <x:v>https://github.com/harbor-framework/terminal-bench/pull/258#issuecomment-4298600418</x:v>
      </x:c>
      <x:c r="AC643" s="27" t="str">
        <x:v>https://github.com/harbor-framework/terminal-bench/pull/258#issuecomment-4687535868</x:v>
      </x:c>
      <x:c r="AD643" s="27" t="str">
        <x:v>https://github.com/harbor-framework/terminal-bench/pull/258#issuecomment-4698384426</x:v>
      </x:c>
      <x:c r="AE643" s="23" t="n">
        <x:v>1</x:v>
      </x:c>
      <x:c r="AF643" s="23" t="n">
        <x:v>1</x:v>
      </x:c>
      <x:c r="AG643" s="23" t="n">
        <x:v>1</x:v>
      </x:c>
      <x:c r="AH643" s="23" t="n">
        <x:v>1</x:v>
      </x:c>
      <x:c r="AI643" s="23" t="n">
        <x:v>1</x:v>
      </x:c>
      <x:c r="AJ643" s="23" t="n">
        <x:v>1</x:v>
      </x:c>
    </x:row>
    <x:row r="644" ht="22" customHeight="1">
      <x:c r="A644" s="24" t="n">
        <x:v>255</x:v>
      </x:c>
      <x:c r="B644" s="26" t="str">
        <x:v>[Test] Auto-assign reviewer workflow v3</x:v>
      </x:c>
      <x:c r="C644" s="23" t="str">
        <x:v>closed</x:v>
      </x:c>
      <x:c r="D644" s="23" t="str">
        <x:v>yes</x:v>
      </x:c>
      <x:c r="E644" s="23" t="str">
        <x:v>no</x:v>
      </x:c>
      <x:c r="F644" s="23" t="str">
        <x:v>RyanMarten</x:v>
      </x:c>
      <x:c r="G644" s="23" t="str"/>
      <x:c r="H644" s="24" t="n">
        <x:v>6</x:v>
      </x:c>
      <x:c r="I644" s="24" t="n">
        <x:v>1</x:v>
      </x:c>
      <x:c r="J644" s="25" t="n">
        <x:v>0.011</x:v>
      </x:c>
      <x:c r="K644" s="24" t="n">
        <x:v>2</x:v>
      </x:c>
      <x:c r="L644" s="24" t="n">
        <x:v>0</x:v>
      </x:c>
      <x:c r="M644" s="24" t="n">
        <x:v>1</x:v>
      </x:c>
      <x:c r="N644" s="23" t="str">
        <x:v>absent</x:v>
      </x:c>
      <x:c r="O644" s="23" t="str">
        <x:v>3fc68be7e8776b62b5d04b103d671882115eda16</x:v>
      </x:c>
      <x:c r="P644" s="23" t="str"/>
      <x:c r="Q644" s="23" t="str">
        <x:v>observed</x:v>
      </x:c>
      <x:c r="R644" s="23" t="str"/>
      <x:c r="S644" s="23" t="str">
        <x:v>fail</x:v>
      </x:c>
      <x:c r="T644" s="23" t="str"/>
      <x:c r="U644" s="24" t="str"/>
      <x:c r="V644" s="24" t="str"/>
      <x:c r="W644" s="27" t="str">
        <x:v>https://github.com/harbor-framework/terminal-bench/pull/255</x:v>
      </x:c>
      <x:c r="X644" s="27" t="str"/>
      <x:c r="Y644" s="27" t="str">
        <x:v>https://github.com/harbor-framework/terminal-bench/pull/255#issuecomment-4138729151</x:v>
      </x:c>
      <x:c r="Z644" s="27" t="str"/>
      <x:c r="AA644" s="27" t="str">
        <x:v>https://github.com/harbor-framework/terminal-bench/pull/255#issuecomment-4138736051</x:v>
      </x:c>
      <x:c r="AB644" s="27" t="str"/>
      <x:c r="AC644" s="27" t="str"/>
      <x:c r="AD644" s="27" t="str"/>
      <x:c r="AE644" s="23" t="n">
        <x:v>1</x:v>
      </x:c>
      <x:c r="AF644" s="23" t="n">
        <x:v>0</x:v>
      </x:c>
      <x:c r="AG644" s="23" t="n">
        <x:v>1</x:v>
      </x:c>
      <x:c r="AH644" s="23" t="n">
        <x:v>0</x:v>
      </x:c>
      <x:c r="AI644" s="23" t="n">
        <x:v>0</x:v>
      </x:c>
      <x:c r="AJ644" s="23" t="n">
        <x:v>0</x:v>
      </x:c>
    </x:row>
    <x:row r="645" ht="22" customHeight="1">
      <x:c r="A645" s="24" t="n">
        <x:v>253</x:v>
      </x:c>
      <x:c r="B645" s="26" t="str">
        <x:v>[Test] Auto-assign reviewer workflow v2</x:v>
      </x:c>
      <x:c r="C645" s="23" t="str">
        <x:v>closed</x:v>
      </x:c>
      <x:c r="D645" s="23" t="str">
        <x:v>yes</x:v>
      </x:c>
      <x:c r="E645" s="23" t="str">
        <x:v>no</x:v>
      </x:c>
      <x:c r="F645" s="23" t="str">
        <x:v>RyanMarten</x:v>
      </x:c>
      <x:c r="G645" s="23" t="str"/>
      <x:c r="H645" s="24" t="n">
        <x:v>6</x:v>
      </x:c>
      <x:c r="I645" s="24" t="n">
        <x:v>1</x:v>
      </x:c>
      <x:c r="J645" s="25" t="n">
        <x:v>0.029</x:v>
      </x:c>
      <x:c r="K645" s="24" t="n">
        <x:v>2</x:v>
      </x:c>
      <x:c r="L645" s="24" t="n">
        <x:v>0</x:v>
      </x:c>
      <x:c r="M645" s="24" t="n">
        <x:v>1</x:v>
      </x:c>
      <x:c r="N645" s="23" t="str">
        <x:v>absent</x:v>
      </x:c>
      <x:c r="O645" s="23" t="str">
        <x:v>f9868d775472b3f96365e326a3c30b37c6553dd5</x:v>
      </x:c>
      <x:c r="P645" s="23" t="str"/>
      <x:c r="Q645" s="23" t="str">
        <x:v>observed</x:v>
      </x:c>
      <x:c r="R645" s="23" t="str"/>
      <x:c r="S645" s="23" t="str">
        <x:v>fail</x:v>
      </x:c>
      <x:c r="T645" s="23" t="str"/>
      <x:c r="U645" s="24" t="str"/>
      <x:c r="V645" s="24" t="str"/>
      <x:c r="W645" s="27" t="str">
        <x:v>https://github.com/harbor-framework/terminal-bench/pull/253</x:v>
      </x:c>
      <x:c r="X645" s="27" t="str"/>
      <x:c r="Y645" s="27" t="str">
        <x:v>https://github.com/harbor-framework/terminal-bench/pull/253#issuecomment-4138720250</x:v>
      </x:c>
      <x:c r="Z645" s="27" t="str"/>
      <x:c r="AA645" s="27" t="str">
        <x:v>https://github.com/harbor-framework/terminal-bench/pull/253#issuecomment-4138728206</x:v>
      </x:c>
      <x:c r="AB645" s="27" t="str"/>
      <x:c r="AC645" s="27" t="str"/>
      <x:c r="AD645" s="27" t="str"/>
      <x:c r="AE645" s="23" t="n">
        <x:v>1</x:v>
      </x:c>
      <x:c r="AF645" s="23" t="n">
        <x:v>0</x:v>
      </x:c>
      <x:c r="AG645" s="23" t="n">
        <x:v>1</x:v>
      </x:c>
      <x:c r="AH645" s="23" t="n">
        <x:v>0</x:v>
      </x:c>
      <x:c r="AI645" s="23" t="n">
        <x:v>0</x:v>
      </x:c>
      <x:c r="AJ645" s="23" t="n">
        <x:v>0</x:v>
      </x:c>
    </x:row>
    <x:row r="646" ht="22" customHeight="1">
      <x:c r="A646" s="24" t="n">
        <x:v>251</x:v>
      </x:c>
      <x:c r="B646" s="26" t="str">
        <x:v>[Test] Auto-assign reviewer workflow</x:v>
      </x:c>
      <x:c r="C646" s="23" t="str">
        <x:v>closed</x:v>
      </x:c>
      <x:c r="D646" s="23" t="str">
        <x:v>yes</x:v>
      </x:c>
      <x:c r="E646" s="23" t="str">
        <x:v>no</x:v>
      </x:c>
      <x:c r="F646" s="23" t="str">
        <x:v>RyanMarten</x:v>
      </x:c>
      <x:c r="G646" s="23" t="str"/>
      <x:c r="H646" s="24" t="n">
        <x:v>6</x:v>
      </x:c>
      <x:c r="I646" s="24" t="n">
        <x:v>1</x:v>
      </x:c>
      <x:c r="J646" s="25" t="n">
        <x:v>0.028</x:v>
      </x:c>
      <x:c r="K646" s="24" t="n">
        <x:v>2</x:v>
      </x:c>
      <x:c r="L646" s="24" t="n">
        <x:v>0</x:v>
      </x:c>
      <x:c r="M646" s="24" t="n">
        <x:v>1</x:v>
      </x:c>
      <x:c r="N646" s="23" t="str">
        <x:v>absent</x:v>
      </x:c>
      <x:c r="O646" s="23" t="str">
        <x:v>7f127d7b8e14c06c831273c949b26905758aa3cc</x:v>
      </x:c>
      <x:c r="P646" s="23" t="str"/>
      <x:c r="Q646" s="23" t="str">
        <x:v>observed</x:v>
      </x:c>
      <x:c r="R646" s="23" t="str"/>
      <x:c r="S646" s="23" t="str">
        <x:v>fail</x:v>
      </x:c>
      <x:c r="T646" s="23" t="str"/>
      <x:c r="U646" s="24" t="str"/>
      <x:c r="V646" s="24" t="str"/>
      <x:c r="W646" s="27" t="str">
        <x:v>https://github.com/harbor-framework/terminal-bench/pull/251</x:v>
      </x:c>
      <x:c r="X646" s="27" t="str"/>
      <x:c r="Y646" s="27" t="str">
        <x:v>https://github.com/harbor-framework/terminal-bench/pull/251#issuecomment-4138710846</x:v>
      </x:c>
      <x:c r="Z646" s="27" t="str"/>
      <x:c r="AA646" s="27" t="str">
        <x:v>https://github.com/harbor-framework/terminal-bench/pull/251#issuecomment-4138718984</x:v>
      </x:c>
      <x:c r="AB646" s="27" t="str"/>
      <x:c r="AC646" s="27" t="str"/>
      <x:c r="AD646" s="27" t="str"/>
      <x:c r="AE646" s="23" t="n">
        <x:v>1</x:v>
      </x:c>
      <x:c r="AF646" s="23" t="n">
        <x:v>0</x:v>
      </x:c>
      <x:c r="AG646" s="23" t="n">
        <x:v>1</x:v>
      </x:c>
      <x:c r="AH646" s="23" t="n">
        <x:v>0</x:v>
      </x:c>
      <x:c r="AI646" s="23" t="n">
        <x:v>0</x:v>
      </x:c>
      <x:c r="AJ646" s="23" t="n">
        <x:v>0</x:v>
      </x:c>
    </x:row>
    <x:row r="647" ht="22" customHeight="1">
      <x:c r="A647" s="24" t="n">
        <x:v>243</x:v>
      </x:c>
      <x:c r="B647" s="26" t="str">
        <x:v>Add erp procurement planning execution task</x:v>
      </x:c>
      <x:c r="C647" s="23" t="str">
        <x:v>merged</x:v>
      </x:c>
      <x:c r="D647" s="23" t="str">
        <x:v>yes</x:v>
      </x:c>
      <x:c r="E647" s="23" t="str">
        <x:v>yes</x:v>
      </x:c>
      <x:c r="F647" s="23" t="str">
        <x:v>maks-ivanov</x:v>
      </x:c>
      <x:c r="G647" s="23" t="str">
        <x:v>bd317</x:v>
      </x:c>
      <x:c r="H647" s="24" t="n">
        <x:v>19</x:v>
      </x:c>
      <x:c r="I647" s="24" t="n">
        <x:v>40</x:v>
      </x:c>
      <x:c r="J647" s="25" t="n">
        <x:v>1862.999</x:v>
      </x:c>
      <x:c r="K647" s="24" t="n">
        <x:v>72</x:v>
      </x:c>
      <x:c r="L647" s="24" t="n">
        <x:v>25</x:v>
      </x:c>
      <x:c r="M647" s="24" t="n">
        <x:v>10</x:v>
      </x:c>
      <x:c r="N647" s="23" t="str">
        <x:v>exact</x:v>
      </x:c>
      <x:c r="O647" s="23" t="str">
        <x:v>06d30914e5ee75a21c50468e303a48356c021bb0</x:v>
      </x:c>
      <x:c r="P647" s="23" t="str">
        <x:v>fe14cc0783d1d9a741811c271d0c457c9779a33c</x:v>
      </x:c>
      <x:c r="Q647" s="23" t="str">
        <x:v>observed</x:v>
      </x:c>
      <x:c r="R647" s="23" t="str">
        <x:v>pass</x:v>
      </x:c>
      <x:c r="S647" s="23" t="str">
        <x:v>pass</x:v>
      </x:c>
      <x:c r="T647" s="23" t="str">
        <x:v>pass</x:v>
      </x:c>
      <x:c r="U647" s="24" t="n">
        <x:v>8</x:v>
      </x:c>
      <x:c r="V647" s="24" t="n">
        <x:v>4</x:v>
      </x:c>
      <x:c r="W647" s="27" t="str">
        <x:v>https://github.com/harbor-framework/terminal-bench/pull/243</x:v>
      </x:c>
      <x:c r="X647" s="27" t="str">
        <x:v>https://discord.com/channels/1360039261361012928/1474131694129905796/1474131694129905796</x:v>
      </x:c>
      <x:c r="Y647" s="27" t="str">
        <x:v>https://github.com/harbor-framework/terminal-bench/pull/243#issuecomment-4130542165</x:v>
      </x:c>
      <x:c r="Z647" s="27" t="str">
        <x:v>https://github.com/harbor-framework/terminal-bench/pull/243#issuecomment-4482927041</x:v>
      </x:c>
      <x:c r="AA647" s="27" t="str">
        <x:v>https://github.com/harbor-framework/terminal-bench/pull/243#issuecomment-4130544098</x:v>
      </x:c>
      <x:c r="AB647" s="27" t="str">
        <x:v>https://github.com/harbor-framework/terminal-bench/pull/243#issuecomment-4482927600</x:v>
      </x:c>
      <x:c r="AC647" s="27" t="str">
        <x:v>https://github.com/harbor-framework/terminal-bench/pull/243#issuecomment-4667473204</x:v>
      </x:c>
      <x:c r="AD647" s="27" t="str">
        <x:v>https://github.com/harbor-framework/terminal-bench/pull/243#issuecomment-4667481467</x:v>
      </x:c>
      <x:c r="AE647" s="23" t="n">
        <x:v>1</x:v>
      </x:c>
      <x:c r="AF647" s="23" t="n">
        <x:v>1</x:v>
      </x:c>
      <x:c r="AG647" s="23" t="n">
        <x:v>1</x:v>
      </x:c>
      <x:c r="AH647" s="23" t="n">
        <x:v>1</x:v>
      </x:c>
      <x:c r="AI647" s="23" t="n">
        <x:v>1</x:v>
      </x:c>
      <x:c r="AJ647" s="23" t="n">
        <x:v>1</x:v>
      </x:c>
    </x:row>
    <x:row r="648" ht="22" customHeight="1">
      <x:c r="A648" s="24" t="n">
        <x:v>239</x:v>
      </x:c>
      <x:c r="B648" s="26" t="str">
        <x:v>Add Odoo procurement planning task</x:v>
      </x:c>
      <x:c r="C648" s="23" t="str">
        <x:v>closed</x:v>
      </x:c>
      <x:c r="D648" s="23" t="str">
        <x:v>yes</x:v>
      </x:c>
      <x:c r="E648" s="23" t="str">
        <x:v>no</x:v>
      </x:c>
      <x:c r="F648" s="23" t="str">
        <x:v>maks-ivanov</x:v>
      </x:c>
      <x:c r="G648" s="23" t="str"/>
      <x:c r="H648" s="24" t="n">
        <x:v>13</x:v>
      </x:c>
      <x:c r="I648" s="24" t="n">
        <x:v>2</x:v>
      </x:c>
      <x:c r="J648" s="25" t="n">
        <x:v>0.021</x:v>
      </x:c>
      <x:c r="K648" s="24" t="n">
        <x:v>2</x:v>
      </x:c>
      <x:c r="L648" s="24" t="n">
        <x:v>0</x:v>
      </x:c>
      <x:c r="M648" s="24" t="n">
        <x:v>0</x:v>
      </x:c>
      <x:c r="N648" s="23" t="str">
        <x:v>exact</x:v>
      </x:c>
      <x:c r="O648" s="23" t="str">
        <x:v>38f2b84e748247e99f8adbf61b0a4461ee08af9a</x:v>
      </x:c>
      <x:c r="P648" s="23" t="str"/>
      <x:c r="Q648" s="23" t="str">
        <x:v>observed</x:v>
      </x:c>
      <x:c r="R648" s="23" t="str"/>
      <x:c r="S648" s="23" t="str">
        <x:v>unavailable</x:v>
      </x:c>
      <x:c r="T648" s="23" t="str"/>
      <x:c r="U648" s="24" t="str"/>
      <x:c r="V648" s="24" t="str"/>
      <x:c r="W648" s="27" t="str">
        <x:v>https://github.com/harbor-framework/terminal-bench/pull/239</x:v>
      </x:c>
      <x:c r="X648" s="27" t="str">
        <x:v>https://discord.com/channels/1360039261361012928/1474131694129905796/1474131694129905796</x:v>
      </x:c>
      <x:c r="Y648" s="27" t="str">
        <x:v>https://github.com/harbor-framework/terminal-bench/pull/239#issuecomment-4130215435</x:v>
      </x:c>
      <x:c r="Z648" s="27" t="str"/>
      <x:c r="AA648" s="27" t="str">
        <x:v>https://github.com/harbor-framework/terminal-bench/pull/239#issuecomment-4130217052</x:v>
      </x:c>
      <x:c r="AB648" s="27" t="str"/>
      <x:c r="AC648" s="27" t="str"/>
      <x:c r="AD648" s="27" t="str"/>
      <x:c r="AE648" s="23" t="n">
        <x:v>1</x:v>
      </x:c>
      <x:c r="AF648" s="23" t="n">
        <x:v>0</x:v>
      </x:c>
      <x:c r="AG648" s="23" t="n">
        <x:v>1</x:v>
      </x:c>
      <x:c r="AH648" s="23" t="n">
        <x:v>0</x:v>
      </x:c>
      <x:c r="AI648" s="23" t="n">
        <x:v>0</x:v>
      </x:c>
      <x:c r="AJ648" s="23" t="n">
        <x:v>0</x:v>
      </x:c>
    </x:row>
    <x:row r="649" ht="22" customHeight="1">
      <x:c r="A649" s="24" t="n">
        <x:v>238</x:v>
      </x:c>
      <x:c r="B649" s="26" t="str">
        <x:v>New task: distributed-sensor-registry</x:v>
      </x:c>
      <x:c r="C649" s="23" t="str">
        <x:v>closed</x:v>
      </x:c>
      <x:c r="D649" s="23" t="str">
        <x:v>yes</x:v>
      </x:c>
      <x:c r="E649" s="23" t="str">
        <x:v>no</x:v>
      </x:c>
      <x:c r="F649" s="23" t="str">
        <x:v>BauerJustin</x:v>
      </x:c>
      <x:c r="G649" s="23" t="str"/>
      <x:c r="H649" s="24" t="n">
        <x:v>9</x:v>
      </x:c>
      <x:c r="I649" s="24" t="n">
        <x:v>9</x:v>
      </x:c>
      <x:c r="J649" s="25" t="n">
        <x:v>1826.288</x:v>
      </x:c>
      <x:c r="K649" s="24" t="n">
        <x:v>34</x:v>
      </x:c>
      <x:c r="L649" s="24" t="n">
        <x:v>25</x:v>
      </x:c>
      <x:c r="M649" s="24" t="n">
        <x:v>6</x:v>
      </x:c>
      <x:c r="N649" s="23" t="str">
        <x:v>absent</x:v>
      </x:c>
      <x:c r="O649" s="23" t="str">
        <x:v>84a0207ce3f3ca253e5a3a84a9be9ba54b7ab1f5</x:v>
      </x:c>
      <x:c r="P649" s="23" t="str"/>
      <x:c r="Q649" s="23" t="str">
        <x:v>observed</x:v>
      </x:c>
      <x:c r="R649" s="23" t="str">
        <x:v>pass</x:v>
      </x:c>
      <x:c r="S649" s="23" t="str">
        <x:v>pass</x:v>
      </x:c>
      <x:c r="T649" s="23" t="str">
        <x:v>pass</x:v>
      </x:c>
      <x:c r="U649" s="24" t="n">
        <x:v>5</x:v>
      </x:c>
      <x:c r="V649" s="24" t="n">
        <x:v>5</x:v>
      </x:c>
      <x:c r="W649" s="27" t="str">
        <x:v>https://github.com/harbor-framework/terminal-bench/pull/238</x:v>
      </x:c>
      <x:c r="X649" s="27" t="str"/>
      <x:c r="Y649" s="27" t="str">
        <x:v>https://github.com/harbor-framework/terminal-bench/pull/238#issuecomment-4130160823</x:v>
      </x:c>
      <x:c r="Z649" s="27" t="str">
        <x:v>https://github.com/harbor-framework/terminal-bench/pull/238#issuecomment-4227440697</x:v>
      </x:c>
      <x:c r="AA649" s="27" t="str">
        <x:v>https://github.com/harbor-framework/terminal-bench/pull/238#issuecomment-4130162218</x:v>
      </x:c>
      <x:c r="AB649" s="27" t="str">
        <x:v>https://github.com/harbor-framework/terminal-bench/pull/238#issuecomment-4137549203</x:v>
      </x:c>
      <x:c r="AC649" s="27" t="str">
        <x:v>https://github.com/harbor-framework/terminal-bench/pull/238#issuecomment-4617473041</x:v>
      </x:c>
      <x:c r="AD649" s="27" t="str">
        <x:v>https://github.com/harbor-framework/terminal-bench/pull/238#issuecomment-4617473523</x:v>
      </x:c>
      <x:c r="AE649" s="23" t="n">
        <x:v>1</x:v>
      </x:c>
      <x:c r="AF649" s="23" t="n">
        <x:v>1</x:v>
      </x:c>
      <x:c r="AG649" s="23" t="n">
        <x:v>1</x:v>
      </x:c>
      <x:c r="AH649" s="23" t="n">
        <x:v>1</x:v>
      </x:c>
      <x:c r="AI649" s="23" t="n">
        <x:v>1</x:v>
      </x:c>
      <x:c r="AJ649" s="23" t="n">
        <x:v>1</x:v>
      </x:c>
    </x:row>
    <x:row r="650" ht="22" customHeight="1">
      <x:c r="A650" s="24" t="n">
        <x:v>236</x:v>
      </x:c>
      <x:c r="B650" s="26" t="str">
        <x:v>add power system transmission line fault locator task</x:v>
      </x:c>
      <x:c r="C650" s="23" t="str">
        <x:v>closed</x:v>
      </x:c>
      <x:c r="D650" s="23" t="str">
        <x:v>no</x:v>
      </x:c>
      <x:c r="E650" s="23" t="str">
        <x:v>no</x:v>
      </x:c>
      <x:c r="F650" s="23" t="str">
        <x:v>DragonLiu1995</x:v>
      </x:c>
      <x:c r="G650" s="23" t="str"/>
      <x:c r="H650" s="24" t="n">
        <x:v>34</x:v>
      </x:c>
      <x:c r="I650" s="24" t="n">
        <x:v>476</x:v>
      </x:c>
      <x:c r="J650" s="25" t="n">
        <x:v>3230.393</x:v>
      </x:c>
      <x:c r="K650" s="24" t="n">
        <x:v>44</x:v>
      </x:c>
      <x:c r="L650" s="24" t="n">
        <x:v>23</x:v>
      </x:c>
      <x:c r="M650" s="24" t="n">
        <x:v>4</x:v>
      </x:c>
      <x:c r="N650" s="23" t="str">
        <x:v>exact</x:v>
      </x:c>
      <x:c r="O650" s="23" t="str">
        <x:v>c18ae460f06cd9a1105ef4c07cd47f07351c8712</x:v>
      </x:c>
      <x:c r="P650" s="23" t="str"/>
      <x:c r="Q650" s="23" t="str">
        <x:v>observed</x:v>
      </x:c>
      <x:c r="R650" s="23" t="str">
        <x:v>pass</x:v>
      </x:c>
      <x:c r="S650" s="23" t="str">
        <x:v>fail</x:v>
      </x:c>
      <x:c r="T650" s="23" t="str">
        <x:v>pass</x:v>
      </x:c>
      <x:c r="U650" s="24" t="n">
        <x:v>3</x:v>
      </x:c>
      <x:c r="V650" s="24" t="n">
        <x:v>1</x:v>
      </x:c>
      <x:c r="W650" s="27" t="str">
        <x:v>https://github.com/harbor-framework/terminal-bench/pull/236</x:v>
      </x:c>
      <x:c r="X650" s="27" t="str">
        <x:v>https://discord.com/channels/1360039261361012928/1486265844139950100</x:v>
      </x:c>
      <x:c r="Y650" s="27" t="str">
        <x:v>https://github.com/harbor-framework/terminal-bench/pull/236#issuecomment-4132483849</x:v>
      </x:c>
      <x:c r="Z650" s="27" t="str">
        <x:v>https://github.com/harbor-framework/terminal-bench/pull/236#issuecomment-4467837900</x:v>
      </x:c>
      <x:c r="AA650" s="27" t="str">
        <x:v>https://github.com/harbor-framework/terminal-bench/pull/236#issuecomment-4124512170</x:v>
      </x:c>
      <x:c r="AB650" s="27" t="str">
        <x:v>https://github.com/harbor-framework/terminal-bench/pull/236#issuecomment-4174712676</x:v>
      </x:c>
      <x:c r="AC650" s="27" t="str">
        <x:v>https://github.com/harbor-framework/terminal-bench/pull/236#issuecomment-4683664105</x:v>
      </x:c>
      <x:c r="AD650" s="27" t="str">
        <x:v>https://github.com/harbor-framework/terminal-bench/pull/236#issuecomment-4174775390</x:v>
      </x:c>
      <x:c r="AE650" s="23" t="n">
        <x:v>1</x:v>
      </x:c>
      <x:c r="AF650" s="23" t="n">
        <x:v>1</x:v>
      </x:c>
      <x:c r="AG650" s="23" t="n">
        <x:v>1</x:v>
      </x:c>
      <x:c r="AH650" s="23" t="n">
        <x:v>1</x:v>
      </x:c>
      <x:c r="AI650" s="23" t="n">
        <x:v>1</x:v>
      </x:c>
      <x:c r="AJ650" s="23" t="n">
        <x:v>1</x:v>
      </x:c>
    </x:row>
    <x:row r="651" ht="22" customHeight="1">
      <x:c r="A651" s="24" t="n">
        <x:v>232</x:v>
      </x:c>
      <x:c r="B651" s="26" t="str">
        <x:v>[Refresh Sample] Add sfm-debug task</x:v>
      </x:c>
      <x:c r="C651" s="23" t="str">
        <x:v>closed</x:v>
      </x:c>
      <x:c r="D651" s="23" t="str">
        <x:v>yes</x:v>
      </x:c>
      <x:c r="E651" s="23" t="str">
        <x:v>no</x:v>
      </x:c>
      <x:c r="F651" s="23" t="str">
        <x:v>arJ-V</x:v>
      </x:c>
      <x:c r="G651" s="23" t="str"/>
      <x:c r="H651" s="24" t="n">
        <x:v>10</x:v>
      </x:c>
      <x:c r="I651" s="24" t="n">
        <x:v>2</x:v>
      </x:c>
      <x:c r="J651" s="25" t="n">
        <x:v>1824.681</x:v>
      </x:c>
      <x:c r="K651" s="24" t="n">
        <x:v>8</x:v>
      </x:c>
      <x:c r="L651" s="24" t="n">
        <x:v>13</x:v>
      </x:c>
      <x:c r="M651" s="24" t="n">
        <x:v>2</x:v>
      </x:c>
      <x:c r="N651" s="23" t="str">
        <x:v>exact</x:v>
      </x:c>
      <x:c r="O651" s="23" t="str">
        <x:v>feb30fe8c074101be2b442d7bf39e9f969435b7c</x:v>
      </x:c>
      <x:c r="P651" s="23" t="str"/>
      <x:c r="Q651" s="23" t="str">
        <x:v>observed</x:v>
      </x:c>
      <x:c r="R651" s="23" t="str"/>
      <x:c r="S651" s="23" t="str">
        <x:v>fail</x:v>
      </x:c>
      <x:c r="T651" s="23" t="str"/>
      <x:c r="U651" s="24" t="str"/>
      <x:c r="V651" s="24" t="str"/>
      <x:c r="W651" s="27" t="str">
        <x:v>https://github.com/harbor-framework/terminal-bench/pull/232</x:v>
      </x:c>
      <x:c r="X651" s="27" t="str">
        <x:v>https://discord.com/channels/1360039261361012928/1485349608552005802</x:v>
      </x:c>
      <x:c r="Y651" s="27" t="str">
        <x:v>https://github.com/harbor-framework/terminal-bench/pull/232#issuecomment-4121124973</x:v>
      </x:c>
      <x:c r="Z651" s="27" t="str"/>
      <x:c r="AA651" s="27" t="str">
        <x:v>https://github.com/harbor-framework/terminal-bench/pull/232#issuecomment-4121127671</x:v>
      </x:c>
      <x:c r="AB651" s="27" t="str"/>
      <x:c r="AC651" s="27" t="str"/>
      <x:c r="AD651" s="27" t="str"/>
      <x:c r="AE651" s="23" t="n">
        <x:v>1</x:v>
      </x:c>
      <x:c r="AF651" s="23" t="n">
        <x:v>0</x:v>
      </x:c>
      <x:c r="AG651" s="23" t="n">
        <x:v>1</x:v>
      </x:c>
      <x:c r="AH651" s="23" t="n">
        <x:v>0</x:v>
      </x:c>
      <x:c r="AI651" s="23" t="n">
        <x:v>0</x:v>
      </x:c>
      <x:c r="AJ651" s="23" t="n">
        <x:v>0</x:v>
      </x:c>
    </x:row>
    <x:row r="652" ht="22" customHeight="1">
      <x:c r="A652" s="24" t="n">
        <x:v>229</x:v>
      </x:c>
      <x:c r="B652" s="26" t="str">
        <x:v>Add music harmony task</x:v>
      </x:c>
      <x:c r="C652" s="23" t="str">
        <x:v>merged</x:v>
      </x:c>
      <x:c r="D652" s="23" t="str">
        <x:v>yes</x:v>
      </x:c>
      <x:c r="E652" s="23" t="str">
        <x:v>yes</x:v>
      </x:c>
      <x:c r="F652" s="23" t="str">
        <x:v>christicode</x:v>
      </x:c>
      <x:c r="G652" s="23" t="str">
        <x:v>RyanMarten</x:v>
      </x:c>
      <x:c r="H652" s="24" t="n">
        <x:v>12</x:v>
      </x:c>
      <x:c r="I652" s="24" t="n">
        <x:v>42</x:v>
      </x:c>
      <x:c r="J652" s="25" t="n">
        <x:v>1864.221</x:v>
      </x:c>
      <x:c r="K652" s="24" t="n">
        <x:v>31</x:v>
      </x:c>
      <x:c r="L652" s="24" t="n">
        <x:v>39</x:v>
      </x:c>
      <x:c r="M652" s="24" t="n">
        <x:v>16</x:v>
      </x:c>
      <x:c r="N652" s="23" t="str">
        <x:v>exact</x:v>
      </x:c>
      <x:c r="O652" s="23" t="str">
        <x:v>8af3812b16b5117179cdb774f4d720e2b5255931</x:v>
      </x:c>
      <x:c r="P652" s="23" t="str">
        <x:v>b4e2921dbfd5a86c42bcf51cc8d7e2663ddeb28b</x:v>
      </x:c>
      <x:c r="Q652" s="23" t="str">
        <x:v>observed</x:v>
      </x:c>
      <x:c r="R652" s="23" t="str">
        <x:v>pass</x:v>
      </x:c>
      <x:c r="S652" s="23" t="str">
        <x:v>pass</x:v>
      </x:c>
      <x:c r="T652" s="23" t="str">
        <x:v>pass</x:v>
      </x:c>
      <x:c r="U652" s="24" t="n">
        <x:v>3</x:v>
      </x:c>
      <x:c r="V652" s="24" t="n">
        <x:v>3</x:v>
      </x:c>
      <x:c r="W652" s="27" t="str">
        <x:v>https://github.com/harbor-framework/terminal-bench/pull/229</x:v>
      </x:c>
      <x:c r="X652" s="27" t="str">
        <x:v>https://github.com/harbor-framework/terminal-bench-3/discussions/111</x:v>
      </x:c>
      <x:c r="Y652" s="27" t="str">
        <x:v>https://github.com/harbor-framework/terminal-bench/pull/229#issuecomment-4114370945</x:v>
      </x:c>
      <x:c r="Z652" s="27" t="str">
        <x:v>https://github.com/harbor-framework/terminal-bench/pull/229#issuecomment-4209679285</x:v>
      </x:c>
      <x:c r="AA652" s="27" t="str">
        <x:v>https://github.com/harbor-framework/terminal-bench/pull/229#issuecomment-4114371057</x:v>
      </x:c>
      <x:c r="AB652" s="27" t="str">
        <x:v>https://github.com/harbor-framework/terminal-bench/pull/229#issuecomment-4209679465</x:v>
      </x:c>
      <x:c r="AC652" s="27" t="str">
        <x:v>https://github.com/harbor-framework/terminal-bench/pull/229#issuecomment-4644414565</x:v>
      </x:c>
      <x:c r="AD652" s="27" t="str">
        <x:v>https://github.com/harbor-framework/terminal-bench/pull/229#issuecomment-4644416289</x:v>
      </x:c>
      <x:c r="AE652" s="23" t="n">
        <x:v>1</x:v>
      </x:c>
      <x:c r="AF652" s="23" t="n">
        <x:v>1</x:v>
      </x:c>
      <x:c r="AG652" s="23" t="n">
        <x:v>1</x:v>
      </x:c>
      <x:c r="AH652" s="23" t="n">
        <x:v>1</x:v>
      </x:c>
      <x:c r="AI652" s="23" t="n">
        <x:v>1</x:v>
      </x:c>
      <x:c r="AJ652" s="23" t="n">
        <x:v>1</x:v>
      </x:c>
    </x:row>
    <x:row r="653" ht="22" customHeight="1">
      <x:c r="A653" s="24" t="n">
        <x:v>228</x:v>
      </x:c>
      <x:c r="B653" s="26" t="str">
        <x:v>[Refresh Sample] Add riscv firmware task</x:v>
      </x:c>
      <x:c r="C653" s="23" t="str">
        <x:v>closed</x:v>
      </x:c>
      <x:c r="D653" s="23" t="str">
        <x:v>yes</x:v>
      </x:c>
      <x:c r="E653" s="23" t="str">
        <x:v>no</x:v>
      </x:c>
      <x:c r="F653" s="23" t="str">
        <x:v>arJ-V</x:v>
      </x:c>
      <x:c r="G653" s="23" t="str"/>
      <x:c r="H653" s="24" t="n">
        <x:v>10</x:v>
      </x:c>
      <x:c r="I653" s="24" t="n">
        <x:v>3</x:v>
      </x:c>
      <x:c r="J653" s="25" t="n">
        <x:v>1846.874</x:v>
      </x:c>
      <x:c r="K653" s="24" t="n">
        <x:v>21</x:v>
      </x:c>
      <x:c r="L653" s="24" t="n">
        <x:v>17</x:v>
      </x:c>
      <x:c r="M653" s="24" t="n">
        <x:v>4</x:v>
      </x:c>
      <x:c r="N653" s="23" t="str">
        <x:v>exact</x:v>
      </x:c>
      <x:c r="O653" s="23" t="str">
        <x:v>f23c9819852dbddf2ab44d0a50e2627d85adf5d5</x:v>
      </x:c>
      <x:c r="P653" s="23" t="str"/>
      <x:c r="Q653" s="23" t="str">
        <x:v>observed</x:v>
      </x:c>
      <x:c r="R653" s="23" t="str"/>
      <x:c r="S653" s="23" t="str">
        <x:v>pass</x:v>
      </x:c>
      <x:c r="T653" s="23" t="str">
        <x:v>fail</x:v>
      </x:c>
      <x:c r="U653" s="24" t="n">
        <x:v>1</x:v>
      </x:c>
      <x:c r="V653" s="24" t="n">
        <x:v>1</x:v>
      </x:c>
      <x:c r="W653" s="27" t="str">
        <x:v>https://github.com/harbor-framework/terminal-bench/pull/228</x:v>
      </x:c>
      <x:c r="X653" s="27" t="str">
        <x:v>https://discord.com/channels/1360039261361012928/1484671812527980722</x:v>
      </x:c>
      <x:c r="Y653" s="27" t="str">
        <x:v>https://github.com/harbor-framework/terminal-bench/pull/228#issuecomment-4114044681</x:v>
      </x:c>
      <x:c r="Z653" s="27" t="str"/>
      <x:c r="AA653" s="27" t="str">
        <x:v>https://github.com/harbor-framework/terminal-bench/pull/228#issuecomment-4114060027</x:v>
      </x:c>
      <x:c r="AB653" s="27" t="str">
        <x:v>https://github.com/harbor-framework/terminal-bench/pull/228#issuecomment-4136835591</x:v>
      </x:c>
      <x:c r="AC653" s="27" t="str">
        <x:v>https://github.com/harbor-framework/terminal-bench/pull/228#issuecomment-4136923700</x:v>
      </x:c>
      <x:c r="AD653" s="27" t="str">
        <x:v>https://github.com/harbor-framework/terminal-bench/pull/228#issuecomment-4136895943</x:v>
      </x:c>
      <x:c r="AE653" s="23" t="n">
        <x:v>1</x:v>
      </x:c>
      <x:c r="AF653" s="23" t="n">
        <x:v>0</x:v>
      </x:c>
      <x:c r="AG653" s="23" t="n">
        <x:v>1</x:v>
      </x:c>
      <x:c r="AH653" s="23" t="n">
        <x:v>1</x:v>
      </x:c>
      <x:c r="AI653" s="23" t="n">
        <x:v>1</x:v>
      </x:c>
      <x:c r="AJ653" s="23" t="n">
        <x:v>1</x:v>
      </x:c>
    </x:row>
    <x:row r="654" ht="22" customHeight="1">
      <x:c r="A654" s="24" t="n">
        <x:v>227</x:v>
      </x:c>
      <x:c r="B654" s="26" t="str">
        <x:v>Add task: ranger-provisioning-service</x:v>
      </x:c>
      <x:c r="C654" s="23" t="str">
        <x:v>closed</x:v>
      </x:c>
      <x:c r="D654" s="23" t="str">
        <x:v>yes</x:v>
      </x:c>
      <x:c r="E654" s="23" t="str">
        <x:v>no</x:v>
      </x:c>
      <x:c r="F654" s="23" t="str">
        <x:v>WarrenZhu050413</x:v>
      </x:c>
      <x:c r="G654" s="23" t="str"/>
      <x:c r="H654" s="24" t="n">
        <x:v>16</x:v>
      </x:c>
      <x:c r="I654" s="24" t="n">
        <x:v>2</x:v>
      </x:c>
      <x:c r="J654" s="25" t="n">
        <x:v>1850.388</x:v>
      </x:c>
      <x:c r="K654" s="24" t="n">
        <x:v>16</x:v>
      </x:c>
      <x:c r="L654" s="24" t="n">
        <x:v>15</x:v>
      </x:c>
      <x:c r="M654" s="24" t="n">
        <x:v>1</x:v>
      </x:c>
      <x:c r="N654" s="23" t="str">
        <x:v>absent</x:v>
      </x:c>
      <x:c r="O654" s="23" t="str">
        <x:v>456f56268bbea9278c3d7a6a0d339f269e320fc0</x:v>
      </x:c>
      <x:c r="P654" s="23" t="str"/>
      <x:c r="Q654" s="23" t="str">
        <x:v>observed</x:v>
      </x:c>
      <x:c r="R654" s="23" t="str"/>
      <x:c r="S654" s="23" t="str">
        <x:v>fail</x:v>
      </x:c>
      <x:c r="T654" s="23" t="str">
        <x:v>fail</x:v>
      </x:c>
      <x:c r="U654" s="24" t="n">
        <x:v>1</x:v>
      </x:c>
      <x:c r="V654" s="24" t="n">
        <x:v>1</x:v>
      </x:c>
      <x:c r="W654" s="27" t="str">
        <x:v>https://github.com/harbor-framework/terminal-bench/pull/227</x:v>
      </x:c>
      <x:c r="X654" s="27" t="str"/>
      <x:c r="Y654" s="27" t="str">
        <x:v>https://github.com/harbor-framework/terminal-bench/pull/227#issuecomment-4112889840</x:v>
      </x:c>
      <x:c r="Z654" s="27" t="str"/>
      <x:c r="AA654" s="27" t="str">
        <x:v>https://github.com/harbor-framework/terminal-bench/pull/227#issuecomment-4112890237</x:v>
      </x:c>
      <x:c r="AB654" s="27" t="str">
        <x:v>https://github.com/harbor-framework/terminal-bench/pull/227#issuecomment-4173530939</x:v>
      </x:c>
      <x:c r="AC654" s="27" t="str">
        <x:v>https://github.com/harbor-framework/terminal-bench/pull/227#issuecomment-4131875947</x:v>
      </x:c>
      <x:c r="AD654" s="27" t="str">
        <x:v>https://github.com/harbor-framework/terminal-bench/pull/227#issuecomment-4131867540</x:v>
      </x:c>
      <x:c r="AE654" s="23" t="n">
        <x:v>1</x:v>
      </x:c>
      <x:c r="AF654" s="23" t="n">
        <x:v>0</x:v>
      </x:c>
      <x:c r="AG654" s="23" t="n">
        <x:v>1</x:v>
      </x:c>
      <x:c r="AH654" s="23" t="n">
        <x:v>1</x:v>
      </x:c>
      <x:c r="AI654" s="23" t="n">
        <x:v>1</x:v>
      </x:c>
      <x:c r="AJ654" s="23" t="n">
        <x:v>1</x:v>
      </x:c>
    </x:row>
    <x:row r="655" ht="22" customHeight="1">
      <x:c r="A655" s="24" t="n">
        <x:v>226</x:v>
      </x:c>
      <x:c r="B655" s="26" t="str">
        <x:v>[Task] Implement SSA-based register allocator in C</x:v>
      </x:c>
      <x:c r="C655" s="23" t="str">
        <x:v>closed</x:v>
      </x:c>
      <x:c r="D655" s="23" t="str">
        <x:v>yes</x:v>
      </x:c>
      <x:c r="E655" s="23" t="str">
        <x:v>no</x:v>
      </x:c>
      <x:c r="F655" s="23" t="str">
        <x:v>Zhichenzzz</x:v>
      </x:c>
      <x:c r="G655" s="23" t="str"/>
      <x:c r="H655" s="24" t="n">
        <x:v>42</x:v>
      </x:c>
      <x:c r="I655" s="24" t="n">
        <x:v>14</x:v>
      </x:c>
      <x:c r="J655" s="25" t="n">
        <x:v>1965.612</x:v>
      </x:c>
      <x:c r="K655" s="24" t="n">
        <x:v>45</x:v>
      </x:c>
      <x:c r="L655" s="24" t="n">
        <x:v>23</x:v>
      </x:c>
      <x:c r="M655" s="24" t="n">
        <x:v>5</x:v>
      </x:c>
      <x:c r="N655" s="23" t="str">
        <x:v>absent</x:v>
      </x:c>
      <x:c r="O655" s="23" t="str">
        <x:v>a5c5e97ef5823a67241e679efbb97fd85090dab6</x:v>
      </x:c>
      <x:c r="P655" s="23" t="str"/>
      <x:c r="Q655" s="23" t="str">
        <x:v>observed</x:v>
      </x:c>
      <x:c r="R655" s="23" t="str">
        <x:v>pass</x:v>
      </x:c>
      <x:c r="S655" s="23" t="str">
        <x:v>unavailable</x:v>
      </x:c>
      <x:c r="T655" s="23" t="str">
        <x:v>pass</x:v>
      </x:c>
      <x:c r="U655" s="24" t="n">
        <x:v>6</x:v>
      </x:c>
      <x:c r="V655" s="24" t="n">
        <x:v>1</x:v>
      </x:c>
      <x:c r="W655" s="27" t="str">
        <x:v>https://github.com/harbor-framework/terminal-bench/pull/226</x:v>
      </x:c>
      <x:c r="X655" s="27" t="str"/>
      <x:c r="Y655" s="27" t="str">
        <x:v>https://github.com/harbor-framework/terminal-bench/pull/226#issuecomment-4107305530</x:v>
      </x:c>
      <x:c r="Z655" s="27" t="str">
        <x:v>https://github.com/harbor-framework/terminal-bench/pull/226#issuecomment-4190778505</x:v>
      </x:c>
      <x:c r="AA655" s="27" t="str">
        <x:v>https://github.com/harbor-framework/terminal-bench/pull/226#issuecomment-4107318605</x:v>
      </x:c>
      <x:c r="AB655" s="27" t="str">
        <x:v>https://github.com/harbor-framework/terminal-bench/pull/226#issuecomment-4138366669</x:v>
      </x:c>
      <x:c r="AC655" s="27" t="str">
        <x:v>https://github.com/harbor-framework/terminal-bench/pull/226#issuecomment-4587683711</x:v>
      </x:c>
      <x:c r="AD655" s="27" t="str">
        <x:v>https://github.com/harbor-framework/terminal-bench/pull/226#issuecomment-4527159616</x:v>
      </x:c>
      <x:c r="AE655" s="23" t="n">
        <x:v>1</x:v>
      </x:c>
      <x:c r="AF655" s="23" t="n">
        <x:v>1</x:v>
      </x:c>
      <x:c r="AG655" s="23" t="n">
        <x:v>1</x:v>
      </x:c>
      <x:c r="AH655" s="23" t="n">
        <x:v>1</x:v>
      </x:c>
      <x:c r="AI655" s="23" t="n">
        <x:v>1</x:v>
      </x:c>
      <x:c r="AJ655" s="23" t="n">
        <x:v>1</x:v>
      </x:c>
    </x:row>
    <x:row r="656" ht="22" customHeight="1">
      <x:c r="A656" s="24" t="n">
        <x:v>225</x:v>
      </x:c>
      <x:c r="B656" s="26" t="str">
        <x:v>[Task] Raft consensus distributed KV store</x:v>
      </x:c>
      <x:c r="C656" s="23" t="str">
        <x:v>closed</x:v>
      </x:c>
      <x:c r="D656" s="23" t="str">
        <x:v>no</x:v>
      </x:c>
      <x:c r="E656" s="23" t="str">
        <x:v>no</x:v>
      </x:c>
      <x:c r="F656" s="23" t="str">
        <x:v>Zhichenzzz</x:v>
      </x:c>
      <x:c r="G656" s="23" t="str"/>
      <x:c r="H656" s="24" t="n">
        <x:v>1</x:v>
      </x:c>
      <x:c r="I656" s="24" t="n">
        <x:v>258</x:v>
      </x:c>
      <x:c r="J656" s="25" t="n">
        <x:v>3286.626</x:v>
      </x:c>
      <x:c r="K656" s="24" t="n">
        <x:v>62</x:v>
      </x:c>
      <x:c r="L656" s="24" t="n">
        <x:v>33</x:v>
      </x:c>
      <x:c r="M656" s="24" t="n">
        <x:v>11</x:v>
      </x:c>
      <x:c r="N656" s="23" t="str">
        <x:v>absent</x:v>
      </x:c>
      <x:c r="O656" s="23" t="str">
        <x:v>d1098bf4624bf35eb303089c8d6cbf1ce3f61011</x:v>
      </x:c>
      <x:c r="P656" s="23" t="str"/>
      <x:c r="Q656" s="23" t="str">
        <x:v>observed</x:v>
      </x:c>
      <x:c r="R656" s="23" t="str">
        <x:v>pass</x:v>
      </x:c>
      <x:c r="S656" s="23" t="str">
        <x:v>pass</x:v>
      </x:c>
      <x:c r="T656" s="23" t="str">
        <x:v>pass</x:v>
      </x:c>
      <x:c r="U656" s="24" t="n">
        <x:v>10</x:v>
      </x:c>
      <x:c r="V656" s="24" t="n">
        <x:v>4</x:v>
      </x:c>
      <x:c r="W656" s="27" t="str">
        <x:v>https://github.com/harbor-framework/terminal-bench/pull/225</x:v>
      </x:c>
      <x:c r="X656" s="27" t="str"/>
      <x:c r="Y656" s="27" t="str">
        <x:v>https://github.com/harbor-framework/terminal-bench/pull/225#issuecomment-4107209744</x:v>
      </x:c>
      <x:c r="Z656" s="27" t="str">
        <x:v>https://github.com/harbor-framework/terminal-bench/pull/225#issuecomment-4284097600</x:v>
      </x:c>
      <x:c r="AA656" s="27" t="str">
        <x:v>https://github.com/harbor-framework/terminal-bench/pull/225#issuecomment-4107217519</x:v>
      </x:c>
      <x:c r="AB656" s="27" t="str">
        <x:v>https://github.com/harbor-framework/terminal-bench/pull/225#issuecomment-4167507734</x:v>
      </x:c>
      <x:c r="AC656" s="27" t="str">
        <x:v>https://github.com/harbor-framework/terminal-bench/pull/225#issuecomment-4676120358</x:v>
      </x:c>
      <x:c r="AD656" s="27" t="str">
        <x:v>https://github.com/harbor-framework/terminal-bench/pull/225#issuecomment-4436663464</x:v>
      </x:c>
      <x:c r="AE656" s="23" t="n">
        <x:v>1</x:v>
      </x:c>
      <x:c r="AF656" s="23" t="n">
        <x:v>1</x:v>
      </x:c>
      <x:c r="AG656" s="23" t="n">
        <x:v>1</x:v>
      </x:c>
      <x:c r="AH656" s="23" t="n">
        <x:v>1</x:v>
      </x:c>
      <x:c r="AI656" s="23" t="n">
        <x:v>1</x:v>
      </x:c>
      <x:c r="AJ656" s="23" t="n">
        <x:v>1</x:v>
      </x:c>
    </x:row>
    <x:row r="657" ht="22" customHeight="1">
      <x:c r="A657" s="24" t="n">
        <x:v>220</x:v>
      </x:c>
      <x:c r="B657" s="26" t="str">
        <x:v>Added: wasmtime-shared-memory-race</x:v>
      </x:c>
      <x:c r="C657" s="23" t="str">
        <x:v>closed</x:v>
      </x:c>
      <x:c r="D657" s="23" t="str">
        <x:v>yes</x:v>
      </x:c>
      <x:c r="E657" s="23" t="str">
        <x:v>no</x:v>
      </x:c>
      <x:c r="F657" s="23" t="str">
        <x:v>erikqu</x:v>
      </x:c>
      <x:c r="G657" s="23" t="str"/>
      <x:c r="H657" s="24" t="n">
        <x:v>14</x:v>
      </x:c>
      <x:c r="I657" s="24" t="n">
        <x:v>10</x:v>
      </x:c>
      <x:c r="J657" s="25" t="n">
        <x:v>1284.352</x:v>
      </x:c>
      <x:c r="K657" s="24" t="n">
        <x:v>23</x:v>
      </x:c>
      <x:c r="L657" s="24" t="n">
        <x:v>23</x:v>
      </x:c>
      <x:c r="M657" s="24" t="n">
        <x:v>6</x:v>
      </x:c>
      <x:c r="N657" s="23" t="str">
        <x:v>exact</x:v>
      </x:c>
      <x:c r="O657" s="23" t="str">
        <x:v>99033140ee4427d5c6b09ac9563ff2a80caceb0e</x:v>
      </x:c>
      <x:c r="P657" s="23" t="str"/>
      <x:c r="Q657" s="23" t="str">
        <x:v>observed</x:v>
      </x:c>
      <x:c r="R657" s="23" t="str">
        <x:v>pass</x:v>
      </x:c>
      <x:c r="S657" s="23" t="str">
        <x:v>pass</x:v>
      </x:c>
      <x:c r="T657" s="23" t="str">
        <x:v>pass</x:v>
      </x:c>
      <x:c r="U657" s="24" t="n">
        <x:v>2</x:v>
      </x:c>
      <x:c r="V657" s="24" t="n">
        <x:v>1</x:v>
      </x:c>
      <x:c r="W657" s="27" t="str">
        <x:v>https://github.com/harbor-framework/terminal-bench/pull/220</x:v>
      </x:c>
      <x:c r="X657" s="27" t="str">
        <x:v>https://github.com/harbor-framework/terminal-bench-3/discussions/219</x:v>
      </x:c>
      <x:c r="Y657" s="27" t="str">
        <x:v>https://github.com/harbor-framework/terminal-bench/pull/220#issuecomment-4105729114</x:v>
      </x:c>
      <x:c r="Z657" s="27" t="str">
        <x:v>https://github.com/harbor-framework/terminal-bench/pull/220#issuecomment-4211452872</x:v>
      </x:c>
      <x:c r="AA657" s="27" t="str">
        <x:v>https://github.com/harbor-framework/terminal-bench/pull/220#issuecomment-4107187293</x:v>
      </x:c>
      <x:c r="AB657" s="27" t="str">
        <x:v>https://github.com/harbor-framework/terminal-bench/pull/220#issuecomment-4107173191</x:v>
      </x:c>
      <x:c r="AC657" s="27" t="str">
        <x:v>https://github.com/harbor-framework/terminal-bench/pull/220#issuecomment-4212362627</x:v>
      </x:c>
      <x:c r="AD657" s="27" t="str">
        <x:v>https://github.com/harbor-framework/terminal-bench/pull/220#issuecomment-4122635985</x:v>
      </x:c>
      <x:c r="AE657" s="23" t="n">
        <x:v>1</x:v>
      </x:c>
      <x:c r="AF657" s="23" t="n">
        <x:v>1</x:v>
      </x:c>
      <x:c r="AG657" s="23" t="n">
        <x:v>1</x:v>
      </x:c>
      <x:c r="AH657" s="23" t="n">
        <x:v>1</x:v>
      </x:c>
      <x:c r="AI657" s="23" t="n">
        <x:v>1</x:v>
      </x:c>
      <x:c r="AJ657" s="23" t="n">
        <x:v>1</x:v>
      </x:c>
    </x:row>
    <x:row r="658" ht="22" customHeight="1">
      <x:c r="A658" s="24" t="n">
        <x:v>218</x:v>
      </x:c>
      <x:c r="B658" s="26" t="str">
        <x:v>Add watertight mesh repair</x:v>
      </x:c>
      <x:c r="C658" s="23" t="str">
        <x:v>closed</x:v>
      </x:c>
      <x:c r="D658" s="23" t="str">
        <x:v>yes</x:v>
      </x:c>
      <x:c r="E658" s="23" t="str">
        <x:v>no</x:v>
      </x:c>
      <x:c r="F658" s="23" t="str">
        <x:v>ZijunCui02</x:v>
      </x:c>
      <x:c r="G658" s="23" t="str"/>
      <x:c r="H658" s="24" t="n">
        <x:v>10</x:v>
      </x:c>
      <x:c r="I658" s="24" t="n">
        <x:v>19</x:v>
      </x:c>
      <x:c r="J658" s="25" t="n">
        <x:v>1887.413</x:v>
      </x:c>
      <x:c r="K658" s="24" t="n">
        <x:v>43</x:v>
      </x:c>
      <x:c r="L658" s="24" t="n">
        <x:v>27</x:v>
      </x:c>
      <x:c r="M658" s="24" t="n">
        <x:v>15</x:v>
      </x:c>
      <x:c r="N658" s="23" t="str">
        <x:v>exact</x:v>
      </x:c>
      <x:c r="O658" s="23" t="str">
        <x:v>6cfa3bf1cda077b8fb8b66dced2e5c1a7eda4572</x:v>
      </x:c>
      <x:c r="P658" s="23" t="str"/>
      <x:c r="Q658" s="23" t="str">
        <x:v>observed</x:v>
      </x:c>
      <x:c r="R658" s="23" t="str">
        <x:v>pass</x:v>
      </x:c>
      <x:c r="S658" s="23" t="str">
        <x:v>pass</x:v>
      </x:c>
      <x:c r="T658" s="23" t="str">
        <x:v>pass</x:v>
      </x:c>
      <x:c r="U658" s="24" t="n">
        <x:v>6</x:v>
      </x:c>
      <x:c r="V658" s="24" t="n">
        <x:v>5</x:v>
      </x:c>
      <x:c r="W658" s="27" t="str">
        <x:v>https://github.com/harbor-framework/terminal-bench/pull/218</x:v>
      </x:c>
      <x:c r="X658" s="27" t="str">
        <x:v>https://github.com/harbor-framework/terminal-bench-3/discussions/204</x:v>
      </x:c>
      <x:c r="Y658" s="27" t="str">
        <x:v>https://github.com/harbor-framework/terminal-bench/pull/218#issuecomment-4103112293</x:v>
      </x:c>
      <x:c r="Z658" s="27" t="str">
        <x:v>https://github.com/harbor-framework/terminal-bench/pull/218#issuecomment-4188423012</x:v>
      </x:c>
      <x:c r="AA658" s="27" t="str">
        <x:v>https://github.com/harbor-framework/terminal-bench/pull/218#issuecomment-4103120374</x:v>
      </x:c>
      <x:c r="AB658" s="27" t="str">
        <x:v>https://github.com/harbor-framework/terminal-bench/pull/218#issuecomment-4135631253</x:v>
      </x:c>
      <x:c r="AC658" s="27" t="str">
        <x:v>https://github.com/harbor-framework/terminal-bench/pull/218#issuecomment-4474255140</x:v>
      </x:c>
      <x:c r="AD658" s="27" t="str">
        <x:v>https://github.com/harbor-framework/terminal-bench/pull/218#issuecomment-4473882069</x:v>
      </x:c>
      <x:c r="AE658" s="23" t="n">
        <x:v>1</x:v>
      </x:c>
      <x:c r="AF658" s="23" t="n">
        <x:v>1</x:v>
      </x:c>
      <x:c r="AG658" s="23" t="n">
        <x:v>1</x:v>
      </x:c>
      <x:c r="AH658" s="23" t="n">
        <x:v>1</x:v>
      </x:c>
      <x:c r="AI658" s="23" t="n">
        <x:v>1</x:v>
      </x:c>
      <x:c r="AJ658" s="23" t="n">
        <x:v>1</x:v>
      </x:c>
    </x:row>
    <x:row r="659" ht="22" customHeight="1">
      <x:c r="A659" s="24" t="n">
        <x:v>217</x:v>
      </x:c>
      <x:c r="B659" s="26" t="str">
        <x:v>Task accounting jjb tb3 001</x:v>
      </x:c>
      <x:c r="C659" s="23" t="str">
        <x:v>closed</x:v>
      </x:c>
      <x:c r="D659" s="23" t="str">
        <x:v>yes</x:v>
      </x:c>
      <x:c r="E659" s="23" t="str">
        <x:v>no</x:v>
      </x:c>
      <x:c r="F659" s="23" t="str">
        <x:v>kanishka505</x:v>
      </x:c>
      <x:c r="G659" s="23" t="str"/>
      <x:c r="H659" s="24" t="n">
        <x:v>27</x:v>
      </x:c>
      <x:c r="I659" s="24" t="n">
        <x:v>13</x:v>
      </x:c>
      <x:c r="J659" s="25" t="n">
        <x:v>1789.617</x:v>
      </x:c>
      <x:c r="K659" s="24" t="n">
        <x:v>17</x:v>
      </x:c>
      <x:c r="L659" s="24" t="n">
        <x:v>9</x:v>
      </x:c>
      <x:c r="M659" s="24" t="n">
        <x:v>2</x:v>
      </x:c>
      <x:c r="N659" s="23" t="str">
        <x:v>absent</x:v>
      </x:c>
      <x:c r="O659" s="23" t="str">
        <x:v>fe27a85758281fac7f407ebd7057ff7168df8804</x:v>
      </x:c>
      <x:c r="P659" s="23" t="str"/>
      <x:c r="Q659" s="23" t="str">
        <x:v>observed</x:v>
      </x:c>
      <x:c r="R659" s="23" t="str">
        <x:v>pass</x:v>
      </x:c>
      <x:c r="S659" s="23" t="str">
        <x:v>pass</x:v>
      </x:c>
      <x:c r="T659" s="23" t="str">
        <x:v>pass</x:v>
      </x:c>
      <x:c r="U659" s="24" t="n">
        <x:v>2</x:v>
      </x:c>
      <x:c r="V659" s="24" t="n">
        <x:v>2</x:v>
      </x:c>
      <x:c r="W659" s="27" t="str">
        <x:v>https://github.com/harbor-framework/terminal-bench/pull/217</x:v>
      </x:c>
      <x:c r="X659" s="27" t="str"/>
      <x:c r="Y659" s="27" t="str">
        <x:v>https://github.com/harbor-framework/terminal-bench/pull/217#issuecomment-4101188492</x:v>
      </x:c>
      <x:c r="Z659" s="27" t="str">
        <x:v>https://github.com/harbor-framework/terminal-bench/pull/217#issuecomment-4470023060</x:v>
      </x:c>
      <x:c r="AA659" s="27" t="str">
        <x:v>https://github.com/harbor-framework/terminal-bench/pull/217#issuecomment-4101199649</x:v>
      </x:c>
      <x:c r="AB659" s="27" t="str">
        <x:v>https://github.com/harbor-framework/terminal-bench/pull/217#issuecomment-4470023379</x:v>
      </x:c>
      <x:c r="AC659" s="27" t="str">
        <x:v>https://github.com/harbor-framework/terminal-bench/pull/217#issuecomment-4591098483</x:v>
      </x:c>
      <x:c r="AD659" s="27" t="str">
        <x:v>https://github.com/harbor-framework/terminal-bench/pull/217#issuecomment-4591098623</x:v>
      </x:c>
      <x:c r="AE659" s="23" t="n">
        <x:v>1</x:v>
      </x:c>
      <x:c r="AF659" s="23" t="n">
        <x:v>1</x:v>
      </x:c>
      <x:c r="AG659" s="23" t="n">
        <x:v>1</x:v>
      </x:c>
      <x:c r="AH659" s="23" t="n">
        <x:v>1</x:v>
      </x:c>
      <x:c r="AI659" s="23" t="n">
        <x:v>1</x:v>
      </x:c>
      <x:c r="AJ659" s="23" t="n">
        <x:v>1</x:v>
      </x:c>
    </x:row>
    <x:row r="660" ht="22" customHeight="1">
      <x:c r="A660" s="24" t="n">
        <x:v>216</x:v>
      </x:c>
      <x:c r="B660" s="26" t="str">
        <x:v>Add C2 Forensics</x:v>
      </x:c>
      <x:c r="C660" s="23" t="str">
        <x:v>closed</x:v>
      </x:c>
      <x:c r="D660" s="23" t="str">
        <x:v>yes</x:v>
      </x:c>
      <x:c r="E660" s="23" t="str">
        <x:v>no</x:v>
      </x:c>
      <x:c r="F660" s="23" t="str">
        <x:v>fantaize</x:v>
      </x:c>
      <x:c r="G660" s="23" t="str"/>
      <x:c r="H660" s="24" t="n">
        <x:v>16</x:v>
      </x:c>
      <x:c r="I660" s="24" t="n">
        <x:v>11</x:v>
      </x:c>
      <x:c r="J660" s="25" t="n">
        <x:v>1921.503</x:v>
      </x:c>
      <x:c r="K660" s="24" t="n">
        <x:v>10</x:v>
      </x:c>
      <x:c r="L660" s="24" t="n">
        <x:v>6</x:v>
      </x:c>
      <x:c r="M660" s="24" t="n">
        <x:v>2</x:v>
      </x:c>
      <x:c r="N660" s="23" t="str">
        <x:v>exact</x:v>
      </x:c>
      <x:c r="O660" s="23" t="str">
        <x:v>111ef097e9d7c4079ef6ce69051535c5c588a5a9</x:v>
      </x:c>
      <x:c r="P660" s="23" t="str"/>
      <x:c r="Q660" s="23" t="str">
        <x:v>observed</x:v>
      </x:c>
      <x:c r="R660" s="23" t="str"/>
      <x:c r="S660" s="23" t="str">
        <x:v>pass</x:v>
      </x:c>
      <x:c r="T660" s="23" t="str">
        <x:v>pass</x:v>
      </x:c>
      <x:c r="U660" s="24" t="n">
        <x:v>1</x:v>
      </x:c>
      <x:c r="V660" s="24" t="str"/>
      <x:c r="W660" s="27" t="str">
        <x:v>https://github.com/harbor-framework/terminal-bench/pull/216</x:v>
      </x:c>
      <x:c r="X660" s="27" t="str">
        <x:v>https://discord.com/channels/1360039261361012928/1484599450134515742/1484599450134515742</x:v>
      </x:c>
      <x:c r="Y660" s="27" t="str">
        <x:v>https://github.com/harbor-framework/terminal-bench/pull/216#issuecomment-4100538219</x:v>
      </x:c>
      <x:c r="Z660" s="27" t="str"/>
      <x:c r="AA660" s="27" t="str">
        <x:v>https://github.com/harbor-framework/terminal-bench/pull/216#issuecomment-4100558362</x:v>
      </x:c>
      <x:c r="AB660" s="27" t="str">
        <x:v>https://github.com/harbor-framework/terminal-bench/pull/216#issuecomment-4111531179</x:v>
      </x:c>
      <x:c r="AC660" s="27" t="str">
        <x:v>https://github.com/harbor-framework/terminal-bench/pull/216#issuecomment-4113333856</x:v>
      </x:c>
      <x:c r="AD660" s="27" t="str"/>
      <x:c r="AE660" s="23" t="n">
        <x:v>1</x:v>
      </x:c>
      <x:c r="AF660" s="23" t="n">
        <x:v>0</x:v>
      </x:c>
      <x:c r="AG660" s="23" t="n">
        <x:v>1</x:v>
      </x:c>
      <x:c r="AH660" s="23" t="n">
        <x:v>1</x:v>
      </x:c>
      <x:c r="AI660" s="23" t="n">
        <x:v>1</x:v>
      </x:c>
      <x:c r="AJ660" s="23" t="n">
        <x:v>0</x:v>
      </x:c>
    </x:row>
    <x:row r="661" ht="22" customHeight="1">
      <x:c r="A661" s="24" t="n">
        <x:v>215</x:v>
      </x:c>
      <x:c r="B661" s="26" t="str">
        <x:v>Add C2-Forensics</x:v>
      </x:c>
      <x:c r="C661" s="23" t="str">
        <x:v>closed</x:v>
      </x:c>
      <x:c r="D661" s="23" t="str">
        <x:v>yes</x:v>
      </x:c>
      <x:c r="E661" s="23" t="str">
        <x:v>no</x:v>
      </x:c>
      <x:c r="F661" s="23" t="str">
        <x:v>fantaize</x:v>
      </x:c>
      <x:c r="G661" s="23" t="str"/>
      <x:c r="H661" s="24" t="n">
        <x:v>16</x:v>
      </x:c>
      <x:c r="I661" s="24" t="n">
        <x:v>9</x:v>
      </x:c>
      <x:c r="J661" s="25" t="n">
        <x:v>0.128</x:v>
      </x:c>
      <x:c r="K661" s="24" t="n">
        <x:v>2</x:v>
      </x:c>
      <x:c r="L661" s="24" t="n">
        <x:v>0</x:v>
      </x:c>
      <x:c r="M661" s="24" t="n">
        <x:v>0</x:v>
      </x:c>
      <x:c r="N661" s="23" t="str">
        <x:v>absent</x:v>
      </x:c>
      <x:c r="O661" s="23" t="str">
        <x:v>fcd48aba5671c95eb3f507a47ff7d7341ac964af</x:v>
      </x:c>
      <x:c r="P661" s="23" t="str"/>
      <x:c r="Q661" s="23" t="str">
        <x:v>observed</x:v>
      </x:c>
      <x:c r="R661" s="23" t="str"/>
      <x:c r="S661" s="23" t="str">
        <x:v>fail</x:v>
      </x:c>
      <x:c r="T661" s="23" t="str"/>
      <x:c r="U661" s="24" t="str"/>
      <x:c r="V661" s="24" t="str"/>
      <x:c r="W661" s="27" t="str">
        <x:v>https://github.com/harbor-framework/terminal-bench/pull/215</x:v>
      </x:c>
      <x:c r="X661" s="27" t="str"/>
      <x:c r="Y661" s="27" t="str">
        <x:v>https://github.com/harbor-framework/terminal-bench/pull/215#issuecomment-4100485684</x:v>
      </x:c>
      <x:c r="Z661" s="27" t="str"/>
      <x:c r="AA661" s="27" t="str">
        <x:v>https://github.com/harbor-framework/terminal-bench/pull/215#issuecomment-4100509024</x:v>
      </x:c>
      <x:c r="AB661" s="27" t="str"/>
      <x:c r="AC661" s="27" t="str"/>
      <x:c r="AD661" s="27" t="str"/>
      <x:c r="AE661" s="23" t="n">
        <x:v>1</x:v>
      </x:c>
      <x:c r="AF661" s="23" t="n">
        <x:v>0</x:v>
      </x:c>
      <x:c r="AG661" s="23" t="n">
        <x:v>1</x:v>
      </x:c>
      <x:c r="AH661" s="23" t="n">
        <x:v>0</x:v>
      </x:c>
      <x:c r="AI661" s="23" t="n">
        <x:v>0</x:v>
      </x:c>
      <x:c r="AJ661" s="23" t="n">
        <x:v>0</x:v>
      </x:c>
    </x:row>
    <x:row r="662" ht="22" customHeight="1">
      <x:c r="A662" s="24" t="n">
        <x:v>214</x:v>
      </x:c>
      <x:c r="B662" s="26" t="str">
        <x:v>Added: task accounting_jjb_tb3_001</x:v>
      </x:c>
      <x:c r="C662" s="23" t="str">
        <x:v>closed</x:v>
      </x:c>
      <x:c r="D662" s="23" t="str">
        <x:v>yes</x:v>
      </x:c>
      <x:c r="E662" s="23" t="str">
        <x:v>no</x:v>
      </x:c>
      <x:c r="F662" s="23" t="str">
        <x:v>kanishka505</x:v>
      </x:c>
      <x:c r="G662" s="23" t="str"/>
      <x:c r="H662" s="24" t="n">
        <x:v>18</x:v>
      </x:c>
      <x:c r="I662" s="24" t="n">
        <x:v>5</x:v>
      </x:c>
      <x:c r="J662" s="25" t="n">
        <x:v>7.162</x:v>
      </x:c>
      <x:c r="K662" s="24" t="n">
        <x:v>2</x:v>
      </x:c>
      <x:c r="L662" s="24" t="n">
        <x:v>0</x:v>
      </x:c>
      <x:c r="M662" s="24" t="n">
        <x:v>0</x:v>
      </x:c>
      <x:c r="N662" s="23" t="str">
        <x:v>absent</x:v>
      </x:c>
      <x:c r="O662" s="23" t="str">
        <x:v>ab629803446da549458efd52e7fa908dedbf2acf</x:v>
      </x:c>
      <x:c r="P662" s="23" t="str"/>
      <x:c r="Q662" s="23" t="str">
        <x:v>observed</x:v>
      </x:c>
      <x:c r="R662" s="23" t="str"/>
      <x:c r="S662" s="23" t="str">
        <x:v>unknown</x:v>
      </x:c>
      <x:c r="T662" s="23" t="str"/>
      <x:c r="U662" s="24" t="str"/>
      <x:c r="V662" s="24" t="str"/>
      <x:c r="W662" s="27" t="str">
        <x:v>https://github.com/harbor-framework/terminal-bench/pull/214</x:v>
      </x:c>
      <x:c r="X662" s="27" t="str"/>
      <x:c r="Y662" s="27" t="str">
        <x:v>https://github.com/harbor-framework/terminal-bench/pull/214#issuecomment-4098657345</x:v>
      </x:c>
      <x:c r="Z662" s="27" t="str"/>
      <x:c r="AA662" s="27" t="str">
        <x:v>https://github.com/harbor-framework/terminal-bench/pull/214#issuecomment-4098661305</x:v>
      </x:c>
      <x:c r="AB662" s="27" t="str"/>
      <x:c r="AC662" s="27" t="str"/>
      <x:c r="AD662" s="27" t="str"/>
      <x:c r="AE662" s="23" t="n">
        <x:v>1</x:v>
      </x:c>
      <x:c r="AF662" s="23" t="n">
        <x:v>0</x:v>
      </x:c>
      <x:c r="AG662" s="23" t="n">
        <x:v>1</x:v>
      </x:c>
      <x:c r="AH662" s="23" t="n">
        <x:v>0</x:v>
      </x:c>
      <x:c r="AI662" s="23" t="n">
        <x:v>0</x:v>
      </x:c>
      <x:c r="AJ662" s="23" t="n">
        <x:v>0</x:v>
      </x:c>
    </x:row>
    <x:row r="663" ht="22" customHeight="1">
      <x:c r="A663" s="24" t="n">
        <x:v>213</x:v>
      </x:c>
      <x:c r="B663" s="26" t="str">
        <x:v>Added: Task dl_001_tb3</x:v>
      </x:c>
      <x:c r="C663" s="23" t="str">
        <x:v>closed</x:v>
      </x:c>
      <x:c r="D663" s="23" t="str">
        <x:v>yes</x:v>
      </x:c>
      <x:c r="E663" s="23" t="str">
        <x:v>no</x:v>
      </x:c>
      <x:c r="F663" s="23" t="str">
        <x:v>kanishka505</x:v>
      </x:c>
      <x:c r="G663" s="23" t="str"/>
      <x:c r="H663" s="24" t="n">
        <x:v>23</x:v>
      </x:c>
      <x:c r="I663" s="24" t="n">
        <x:v>18</x:v>
      </x:c>
      <x:c r="J663" s="25" t="n">
        <x:v>1953.11</x:v>
      </x:c>
      <x:c r="K663" s="24" t="n">
        <x:v>29</x:v>
      </x:c>
      <x:c r="L663" s="24" t="n">
        <x:v>13</x:v>
      </x:c>
      <x:c r="M663" s="24" t="n">
        <x:v>2</x:v>
      </x:c>
      <x:c r="N663" s="23" t="str">
        <x:v>absent</x:v>
      </x:c>
      <x:c r="O663" s="23" t="str">
        <x:v>fc5163c76e80d6b9a76d189b8df998b36c9e1ea7</x:v>
      </x:c>
      <x:c r="P663" s="23" t="str"/>
      <x:c r="Q663" s="23" t="str">
        <x:v>observed</x:v>
      </x:c>
      <x:c r="R663" s="23" t="str">
        <x:v>pass</x:v>
      </x:c>
      <x:c r="S663" s="23" t="str">
        <x:v>pass</x:v>
      </x:c>
      <x:c r="T663" s="23" t="str">
        <x:v>pass</x:v>
      </x:c>
      <x:c r="U663" s="24" t="n">
        <x:v>4</x:v>
      </x:c>
      <x:c r="V663" s="24" t="n">
        <x:v>2</x:v>
      </x:c>
      <x:c r="W663" s="27" t="str">
        <x:v>https://github.com/harbor-framework/terminal-bench/pull/213</x:v>
      </x:c>
      <x:c r="X663" s="27" t="str"/>
      <x:c r="Y663" s="27" t="str">
        <x:v>https://github.com/harbor-framework/terminal-bench/pull/213#issuecomment-4098606295</x:v>
      </x:c>
      <x:c r="Z663" s="27" t="str">
        <x:v>https://github.com/harbor-framework/terminal-bench/pull/213#issuecomment-4207215013</x:v>
      </x:c>
      <x:c r="AA663" s="27" t="str">
        <x:v>https://github.com/harbor-framework/terminal-bench/pull/213#issuecomment-4098610059</x:v>
      </x:c>
      <x:c r="AB663" s="27" t="str">
        <x:v>https://github.com/harbor-framework/terminal-bench/pull/213#issuecomment-4158068180</x:v>
      </x:c>
      <x:c r="AC663" s="27" t="str">
        <x:v>https://github.com/harbor-framework/terminal-bench/pull/213#issuecomment-4625282466</x:v>
      </x:c>
      <x:c r="AD663" s="27" t="str">
        <x:v>https://github.com/harbor-framework/terminal-bench/pull/213#issuecomment-4625282715</x:v>
      </x:c>
      <x:c r="AE663" s="23" t="n">
        <x:v>1</x:v>
      </x:c>
      <x:c r="AF663" s="23" t="n">
        <x:v>1</x:v>
      </x:c>
      <x:c r="AG663" s="23" t="n">
        <x:v>1</x:v>
      </x:c>
      <x:c r="AH663" s="23" t="n">
        <x:v>1</x:v>
      </x:c>
      <x:c r="AI663" s="23" t="n">
        <x:v>1</x:v>
      </x:c>
      <x:c r="AJ663" s="23" t="n">
        <x:v>1</x:v>
      </x:c>
    </x:row>
    <x:row r="664" ht="22" customHeight="1">
      <x:c r="A664" s="24" t="n">
        <x:v>212</x:v>
      </x:c>
      <x:c r="B664" s="26" t="str">
        <x:v>Added: dl_002_churn_hazards_prediction</x:v>
      </x:c>
      <x:c r="C664" s="23" t="str">
        <x:v>closed</x:v>
      </x:c>
      <x:c r="D664" s="23" t="str">
        <x:v>yes</x:v>
      </x:c>
      <x:c r="E664" s="23" t="str">
        <x:v>no</x:v>
      </x:c>
      <x:c r="F664" s="23" t="str">
        <x:v>kanishka505</x:v>
      </x:c>
      <x:c r="G664" s="23" t="str"/>
      <x:c r="H664" s="24" t="n">
        <x:v>12</x:v>
      </x:c>
      <x:c r="I664" s="24" t="n">
        <x:v>9</x:v>
      </x:c>
      <x:c r="J664" s="25" t="n">
        <x:v>1841.23</x:v>
      </x:c>
      <x:c r="K664" s="24" t="n">
        <x:v>21</x:v>
      </x:c>
      <x:c r="L664" s="24" t="n">
        <x:v>11</x:v>
      </x:c>
      <x:c r="M664" s="24" t="n">
        <x:v>2</x:v>
      </x:c>
      <x:c r="N664" s="23" t="str">
        <x:v>absent</x:v>
      </x:c>
      <x:c r="O664" s="23" t="str">
        <x:v>3a390e80a30b773787d53d83d2d399f2dd99c1fa</x:v>
      </x:c>
      <x:c r="P664" s="23" t="str"/>
      <x:c r="Q664" s="23" t="str">
        <x:v>observed</x:v>
      </x:c>
      <x:c r="R664" s="23" t="str">
        <x:v>pass</x:v>
      </x:c>
      <x:c r="S664" s="23" t="str">
        <x:v>pass</x:v>
      </x:c>
      <x:c r="T664" s="23" t="str">
        <x:v>pass</x:v>
      </x:c>
      <x:c r="U664" s="24" t="n">
        <x:v>3</x:v>
      </x:c>
      <x:c r="V664" s="24" t="n">
        <x:v>2</x:v>
      </x:c>
      <x:c r="W664" s="27" t="str">
        <x:v>https://github.com/harbor-framework/terminal-bench/pull/212</x:v>
      </x:c>
      <x:c r="X664" s="27" t="str"/>
      <x:c r="Y664" s="27" t="str">
        <x:v>https://github.com/harbor-framework/terminal-bench/pull/212#issuecomment-4098483299</x:v>
      </x:c>
      <x:c r="Z664" s="27" t="str">
        <x:v>https://github.com/harbor-framework/terminal-bench/pull/212#issuecomment-4468995197</x:v>
      </x:c>
      <x:c r="AA664" s="27" t="str">
        <x:v>https://github.com/harbor-framework/terminal-bench/pull/212#issuecomment-4098487669</x:v>
      </x:c>
      <x:c r="AB664" s="27" t="str">
        <x:v>https://github.com/harbor-framework/terminal-bench/pull/212#issuecomment-4111501819</x:v>
      </x:c>
      <x:c r="AC664" s="27" t="str">
        <x:v>https://github.com/harbor-framework/terminal-bench/pull/212#issuecomment-4619808403</x:v>
      </x:c>
      <x:c r="AD664" s="27" t="str">
        <x:v>https://github.com/harbor-framework/terminal-bench/pull/212#issuecomment-4619808360</x:v>
      </x:c>
      <x:c r="AE664" s="23" t="n">
        <x:v>1</x:v>
      </x:c>
      <x:c r="AF664" s="23" t="n">
        <x:v>1</x:v>
      </x:c>
      <x:c r="AG664" s="23" t="n">
        <x:v>1</x:v>
      </x:c>
      <x:c r="AH664" s="23" t="n">
        <x:v>1</x:v>
      </x:c>
      <x:c r="AI664" s="23" t="n">
        <x:v>1</x:v>
      </x:c>
      <x:c r="AJ664" s="23" t="n">
        <x:v>1</x:v>
      </x:c>
    </x:row>
    <x:row r="665" ht="22" customHeight="1">
      <x:c r="A665" s="24" t="n">
        <x:v>211</x:v>
      </x:c>
      <x:c r="B665" s="26" t="str">
        <x:v>Added: New task insurance_jjb_tb3_001</x:v>
      </x:c>
      <x:c r="C665" s="23" t="str">
        <x:v>closed</x:v>
      </x:c>
      <x:c r="D665" s="23" t="str">
        <x:v>yes</x:v>
      </x:c>
      <x:c r="E665" s="23" t="str">
        <x:v>no</x:v>
      </x:c>
      <x:c r="F665" s="23" t="str">
        <x:v>kanishka505</x:v>
      </x:c>
      <x:c r="G665" s="23" t="str"/>
      <x:c r="H665" s="24" t="n">
        <x:v>16</x:v>
      </x:c>
      <x:c r="I665" s="24" t="n">
        <x:v>13</x:v>
      </x:c>
      <x:c r="J665" s="25" t="n">
        <x:v>1841.403</x:v>
      </x:c>
      <x:c r="K665" s="24" t="n">
        <x:v>32</x:v>
      </x:c>
      <x:c r="L665" s="24" t="n">
        <x:v>23</x:v>
      </x:c>
      <x:c r="M665" s="24" t="n">
        <x:v>4</x:v>
      </x:c>
      <x:c r="N665" s="23" t="str">
        <x:v>absent</x:v>
      </x:c>
      <x:c r="O665" s="23" t="str">
        <x:v>344f6b1ceb4d5a0f40650341592cab97bc0dc3e9</x:v>
      </x:c>
      <x:c r="P665" s="23" t="str"/>
      <x:c r="Q665" s="23" t="str">
        <x:v>observed</x:v>
      </x:c>
      <x:c r="R665" s="23" t="str">
        <x:v>pass</x:v>
      </x:c>
      <x:c r="S665" s="23" t="str">
        <x:v>pass</x:v>
      </x:c>
      <x:c r="T665" s="23" t="str">
        <x:v>pass</x:v>
      </x:c>
      <x:c r="U665" s="24" t="n">
        <x:v>5</x:v>
      </x:c>
      <x:c r="V665" s="24" t="n">
        <x:v>4</x:v>
      </x:c>
      <x:c r="W665" s="27" t="str">
        <x:v>https://github.com/harbor-framework/terminal-bench/pull/211</x:v>
      </x:c>
      <x:c r="X665" s="27" t="str"/>
      <x:c r="Y665" s="27" t="str">
        <x:v>https://github.com/harbor-framework/terminal-bench/pull/211#issuecomment-4098366859</x:v>
      </x:c>
      <x:c r="Z665" s="27" t="str">
        <x:v>https://github.com/harbor-framework/terminal-bench/pull/211#issuecomment-4470023162</x:v>
      </x:c>
      <x:c r="AA665" s="27" t="str">
        <x:v>https://github.com/harbor-framework/terminal-bench/pull/211#issuecomment-4098370305</x:v>
      </x:c>
      <x:c r="AB665" s="27" t="str">
        <x:v>https://github.com/harbor-framework/terminal-bench/pull/211#issuecomment-4470023380</x:v>
      </x:c>
      <x:c r="AC665" s="27" t="str">
        <x:v>https://github.com/harbor-framework/terminal-bench/pull/211#issuecomment-4620914249</x:v>
      </x:c>
      <x:c r="AD665" s="27" t="str">
        <x:v>https://github.com/harbor-framework/terminal-bench/pull/211#issuecomment-4620914488</x:v>
      </x:c>
      <x:c r="AE665" s="23" t="n">
        <x:v>1</x:v>
      </x:c>
      <x:c r="AF665" s="23" t="n">
        <x:v>1</x:v>
      </x:c>
      <x:c r="AG665" s="23" t="n">
        <x:v>1</x:v>
      </x:c>
      <x:c r="AH665" s="23" t="n">
        <x:v>1</x:v>
      </x:c>
      <x:c r="AI665" s="23" t="n">
        <x:v>1</x:v>
      </x:c>
      <x:c r="AJ665" s="23" t="n">
        <x:v>1</x:v>
      </x:c>
    </x:row>
    <x:row r="666" ht="22" customHeight="1">
      <x:c r="A666" s="24" t="n">
        <x:v>210</x:v>
      </x:c>
      <x:c r="B666" s="26" t="str">
        <x:v>Added: task jjb_tb3_004</x:v>
      </x:c>
      <x:c r="C666" s="23" t="str">
        <x:v>closed</x:v>
      </x:c>
      <x:c r="D666" s="23" t="str">
        <x:v>yes</x:v>
      </x:c>
      <x:c r="E666" s="23" t="str">
        <x:v>no</x:v>
      </x:c>
      <x:c r="F666" s="23" t="str">
        <x:v>kanishka505</x:v>
      </x:c>
      <x:c r="G666" s="23" t="str"/>
      <x:c r="H666" s="24" t="n">
        <x:v>16</x:v>
      </x:c>
      <x:c r="I666" s="24" t="n">
        <x:v>12</x:v>
      </x:c>
      <x:c r="J666" s="25" t="n">
        <x:v>1797.34</x:v>
      </x:c>
      <x:c r="K666" s="24" t="n">
        <x:v>24</x:v>
      </x:c>
      <x:c r="L666" s="24" t="n">
        <x:v>21</x:v>
      </x:c>
      <x:c r="M666" s="24" t="n">
        <x:v>6</x:v>
      </x:c>
      <x:c r="N666" s="23" t="str">
        <x:v>absent</x:v>
      </x:c>
      <x:c r="O666" s="23" t="str">
        <x:v>757cdbcd5c2e8f5fdd842da23b6760404c8621d2</x:v>
      </x:c>
      <x:c r="P666" s="23" t="str"/>
      <x:c r="Q666" s="23" t="str">
        <x:v>observed</x:v>
      </x:c>
      <x:c r="R666" s="23" t="str">
        <x:v>pass</x:v>
      </x:c>
      <x:c r="S666" s="23" t="str">
        <x:v>pass</x:v>
      </x:c>
      <x:c r="T666" s="23" t="str">
        <x:v>pass</x:v>
      </x:c>
      <x:c r="U666" s="24" t="n">
        <x:v>4</x:v>
      </x:c>
      <x:c r="V666" s="24" t="n">
        <x:v>3</x:v>
      </x:c>
      <x:c r="W666" s="27" t="str">
        <x:v>https://github.com/harbor-framework/terminal-bench/pull/210</x:v>
      </x:c>
      <x:c r="X666" s="27" t="str"/>
      <x:c r="Y666" s="27" t="str">
        <x:v>https://github.com/harbor-framework/terminal-bench/pull/210#issuecomment-4098310874</x:v>
      </x:c>
      <x:c r="Z666" s="27" t="str">
        <x:v>https://github.com/harbor-framework/terminal-bench/pull/210#issuecomment-4207134899</x:v>
      </x:c>
      <x:c r="AA666" s="27" t="str">
        <x:v>https://github.com/harbor-framework/terminal-bench/pull/210#issuecomment-4098313422</x:v>
      </x:c>
      <x:c r="AB666" s="27" t="str">
        <x:v>https://github.com/harbor-framework/terminal-bench/pull/210#issuecomment-4173521470</x:v>
      </x:c>
      <x:c r="AC666" s="27" t="str">
        <x:v>https://github.com/harbor-framework/terminal-bench/pull/210#issuecomment-4577038961</x:v>
      </x:c>
      <x:c r="AD666" s="27" t="str">
        <x:v>https://github.com/harbor-framework/terminal-bench/pull/210#issuecomment-4577039087</x:v>
      </x:c>
      <x:c r="AE666" s="23" t="n">
        <x:v>1</x:v>
      </x:c>
      <x:c r="AF666" s="23" t="n">
        <x:v>1</x:v>
      </x:c>
      <x:c r="AG666" s="23" t="n">
        <x:v>1</x:v>
      </x:c>
      <x:c r="AH666" s="23" t="n">
        <x:v>1</x:v>
      </x:c>
      <x:c r="AI666" s="23" t="n">
        <x:v>1</x:v>
      </x:c>
      <x:c r="AJ666" s="23" t="n">
        <x:v>1</x:v>
      </x:c>
    </x:row>
    <x:row r="667" ht="22" customHeight="1">
      <x:c r="A667" s="24" t="n">
        <x:v>209</x:v>
      </x:c>
      <x:c r="B667" s="26" t="str">
        <x:v>Added : new task legal_tb3_01</x:v>
      </x:c>
      <x:c r="C667" s="23" t="str">
        <x:v>closed</x:v>
      </x:c>
      <x:c r="D667" s="23" t="str">
        <x:v>yes</x:v>
      </x:c>
      <x:c r="E667" s="23" t="str">
        <x:v>no</x:v>
      </x:c>
      <x:c r="F667" s="23" t="str">
        <x:v>kanishka505</x:v>
      </x:c>
      <x:c r="G667" s="23" t="str"/>
      <x:c r="H667" s="24" t="n">
        <x:v>16</x:v>
      </x:c>
      <x:c r="I667" s="24" t="n">
        <x:v>16</x:v>
      </x:c>
      <x:c r="J667" s="25" t="n">
        <x:v>1864.189</x:v>
      </x:c>
      <x:c r="K667" s="24" t="n">
        <x:v>33</x:v>
      </x:c>
      <x:c r="L667" s="24" t="n">
        <x:v>15</x:v>
      </x:c>
      <x:c r="M667" s="24" t="n">
        <x:v>4</x:v>
      </x:c>
      <x:c r="N667" s="23" t="str">
        <x:v>absent</x:v>
      </x:c>
      <x:c r="O667" s="23" t="str">
        <x:v>fab7e4fb49722df9df05bab44ea35d19eb1df36e</x:v>
      </x:c>
      <x:c r="P667" s="23" t="str"/>
      <x:c r="Q667" s="23" t="str">
        <x:v>observed</x:v>
      </x:c>
      <x:c r="R667" s="23" t="str">
        <x:v>pass</x:v>
      </x:c>
      <x:c r="S667" s="23" t="str">
        <x:v>pass</x:v>
      </x:c>
      <x:c r="T667" s="23" t="str">
        <x:v>pass</x:v>
      </x:c>
      <x:c r="U667" s="24" t="n">
        <x:v>5</x:v>
      </x:c>
      <x:c r="V667" s="24" t="n">
        <x:v>4</x:v>
      </x:c>
      <x:c r="W667" s="27" t="str">
        <x:v>https://github.com/harbor-framework/terminal-bench/pull/209</x:v>
      </x:c>
      <x:c r="X667" s="27" t="str"/>
      <x:c r="Y667" s="27" t="str">
        <x:v>https://github.com/harbor-framework/terminal-bench/pull/209#issuecomment-4098234529</x:v>
      </x:c>
      <x:c r="Z667" s="27" t="str">
        <x:v>https://github.com/harbor-framework/terminal-bench/pull/209#issuecomment-4207358028</x:v>
      </x:c>
      <x:c r="AA667" s="27" t="str">
        <x:v>https://github.com/harbor-framework/terminal-bench/pull/209#issuecomment-4098237717</x:v>
      </x:c>
      <x:c r="AB667" s="27" t="str">
        <x:v>https://github.com/harbor-framework/terminal-bench/pull/209#issuecomment-4207358262</x:v>
      </x:c>
      <x:c r="AC667" s="27" t="str">
        <x:v>https://github.com/harbor-framework/terminal-bench/pull/209#issuecomment-4621142017</x:v>
      </x:c>
      <x:c r="AD667" s="27" t="str">
        <x:v>https://github.com/harbor-framework/terminal-bench/pull/209#issuecomment-4620697195</x:v>
      </x:c>
      <x:c r="AE667" s="23" t="n">
        <x:v>1</x:v>
      </x:c>
      <x:c r="AF667" s="23" t="n">
        <x:v>1</x:v>
      </x:c>
      <x:c r="AG667" s="23" t="n">
        <x:v>1</x:v>
      </x:c>
      <x:c r="AH667" s="23" t="n">
        <x:v>1</x:v>
      </x:c>
      <x:c r="AI667" s="23" t="n">
        <x:v>1</x:v>
      </x:c>
      <x:c r="AJ667" s="23" t="n">
        <x:v>1</x:v>
      </x:c>
    </x:row>
    <x:row r="668" ht="22" customHeight="1">
      <x:c r="A668" s="24" t="n">
        <x:v>208</x:v>
      </x:c>
      <x:c r="B668" s="26" t="str">
        <x:v>Added: task added task legal tb3 bb 01</x:v>
      </x:c>
      <x:c r="C668" s="23" t="str">
        <x:v>closed</x:v>
      </x:c>
      <x:c r="D668" s="23" t="str">
        <x:v>yes</x:v>
      </x:c>
      <x:c r="E668" s="23" t="str">
        <x:v>no</x:v>
      </x:c>
      <x:c r="F668" s="23" t="str">
        <x:v>kanishka505</x:v>
      </x:c>
      <x:c r="G668" s="23" t="str"/>
      <x:c r="H668" s="24" t="n">
        <x:v>19</x:v>
      </x:c>
      <x:c r="I668" s="24" t="n">
        <x:v>11</x:v>
      </x:c>
      <x:c r="J668" s="25" t="n">
        <x:v>1797.756</x:v>
      </x:c>
      <x:c r="K668" s="24" t="n">
        <x:v>23</x:v>
      </x:c>
      <x:c r="L668" s="24" t="n">
        <x:v>6</x:v>
      </x:c>
      <x:c r="M668" s="24" t="n">
        <x:v>4</x:v>
      </x:c>
      <x:c r="N668" s="23" t="str">
        <x:v>absent</x:v>
      </x:c>
      <x:c r="O668" s="23" t="str">
        <x:v>2913b0f6f66aca46b2f4c1f6e9cad8bb029980fd</x:v>
      </x:c>
      <x:c r="P668" s="23" t="str"/>
      <x:c r="Q668" s="23" t="str">
        <x:v>observed</x:v>
      </x:c>
      <x:c r="R668" s="23" t="str">
        <x:v>pass</x:v>
      </x:c>
      <x:c r="S668" s="23" t="str">
        <x:v>pass</x:v>
      </x:c>
      <x:c r="T668" s="23" t="str">
        <x:v>pass</x:v>
      </x:c>
      <x:c r="U668" s="24" t="n">
        <x:v>3</x:v>
      </x:c>
      <x:c r="V668" s="24" t="n">
        <x:v>3</x:v>
      </x:c>
      <x:c r="W668" s="27" t="str">
        <x:v>https://github.com/harbor-framework/terminal-bench/pull/208</x:v>
      </x:c>
      <x:c r="X668" s="27" t="str"/>
      <x:c r="Y668" s="27" t="str">
        <x:v>https://github.com/harbor-framework/terminal-bench/pull/208#issuecomment-4098123338</x:v>
      </x:c>
      <x:c r="Z668" s="27" t="str">
        <x:v>https://github.com/harbor-framework/terminal-bench/pull/208#issuecomment-4207562247</x:v>
      </x:c>
      <x:c r="AA668" s="27" t="str">
        <x:v>https://github.com/harbor-framework/terminal-bench/pull/208#issuecomment-4098124988</x:v>
      </x:c>
      <x:c r="AB668" s="27" t="str">
        <x:v>https://github.com/harbor-framework/terminal-bench/pull/208#issuecomment-4207562533</x:v>
      </x:c>
      <x:c r="AC668" s="27" t="str">
        <x:v>https://github.com/harbor-framework/terminal-bench/pull/208#issuecomment-4592376668</x:v>
      </x:c>
      <x:c r="AD668" s="27" t="str">
        <x:v>https://github.com/harbor-framework/terminal-bench/pull/208#issuecomment-4592376778</x:v>
      </x:c>
      <x:c r="AE668" s="23" t="n">
        <x:v>1</x:v>
      </x:c>
      <x:c r="AF668" s="23" t="n">
        <x:v>1</x:v>
      </x:c>
      <x:c r="AG668" s="23" t="n">
        <x:v>1</x:v>
      </x:c>
      <x:c r="AH668" s="23" t="n">
        <x:v>1</x:v>
      </x:c>
      <x:c r="AI668" s="23" t="n">
        <x:v>1</x:v>
      </x:c>
      <x:c r="AJ668" s="23" t="n">
        <x:v>1</x:v>
      </x:c>
    </x:row>
    <x:row r="669" ht="22" customHeight="1">
      <x:c r="A669" s="24" t="n">
        <x:v>207</x:v>
      </x:c>
      <x:c r="B669" s="26" t="str">
        <x:v>Added: task rg_hr_tb3_001</x:v>
      </x:c>
      <x:c r="C669" s="23" t="str">
        <x:v>closed</x:v>
      </x:c>
      <x:c r="D669" s="23" t="str">
        <x:v>yes</x:v>
      </x:c>
      <x:c r="E669" s="23" t="str">
        <x:v>no</x:v>
      </x:c>
      <x:c r="F669" s="23" t="str">
        <x:v>kanishka505</x:v>
      </x:c>
      <x:c r="G669" s="23" t="str"/>
      <x:c r="H669" s="24" t="n">
        <x:v>20</x:v>
      </x:c>
      <x:c r="I669" s="24" t="n">
        <x:v>12</x:v>
      </x:c>
      <x:c r="J669" s="25" t="n">
        <x:v>1798.078</x:v>
      </x:c>
      <x:c r="K669" s="24" t="n">
        <x:v>22</x:v>
      </x:c>
      <x:c r="L669" s="24" t="n">
        <x:v>6</x:v>
      </x:c>
      <x:c r="M669" s="24" t="n">
        <x:v>6</x:v>
      </x:c>
      <x:c r="N669" s="23" t="str">
        <x:v>absent</x:v>
      </x:c>
      <x:c r="O669" s="23" t="str">
        <x:v>49b4aad59c0aa0ab64980c8ce427fb672e9b5e2e</x:v>
      </x:c>
      <x:c r="P669" s="23" t="str"/>
      <x:c r="Q669" s="23" t="str">
        <x:v>observed</x:v>
      </x:c>
      <x:c r="R669" s="23" t="str">
        <x:v>pass</x:v>
      </x:c>
      <x:c r="S669" s="23" t="str">
        <x:v>pass</x:v>
      </x:c>
      <x:c r="T669" s="23" t="str">
        <x:v>pass</x:v>
      </x:c>
      <x:c r="U669" s="24" t="n">
        <x:v>4</x:v>
      </x:c>
      <x:c r="V669" s="24" t="n">
        <x:v>3</x:v>
      </x:c>
      <x:c r="W669" s="27" t="str">
        <x:v>https://github.com/harbor-framework/terminal-bench/pull/207</x:v>
      </x:c>
      <x:c r="X669" s="27" t="str"/>
      <x:c r="Y669" s="27" t="str">
        <x:v>https://github.com/harbor-framework/terminal-bench/pull/207#issuecomment-4098012462</x:v>
      </x:c>
      <x:c r="Z669" s="27" t="str">
        <x:v>https://github.com/harbor-framework/terminal-bench/pull/207#issuecomment-4207788761</x:v>
      </x:c>
      <x:c r="AA669" s="27" t="str">
        <x:v>https://github.com/harbor-framework/terminal-bench/pull/207#issuecomment-4098014365</x:v>
      </x:c>
      <x:c r="AB669" s="27" t="str">
        <x:v>https://github.com/harbor-framework/terminal-bench/pull/207#issuecomment-4207789029</x:v>
      </x:c>
      <x:c r="AC669" s="27" t="str">
        <x:v>https://github.com/harbor-framework/terminal-bench/pull/207#issuecomment-4592345524</x:v>
      </x:c>
      <x:c r="AD669" s="27" t="str">
        <x:v>https://github.com/harbor-framework/terminal-bench/pull/207#issuecomment-4592345071</x:v>
      </x:c>
      <x:c r="AE669" s="23" t="n">
        <x:v>1</x:v>
      </x:c>
      <x:c r="AF669" s="23" t="n">
        <x:v>1</x:v>
      </x:c>
      <x:c r="AG669" s="23" t="n">
        <x:v>1</x:v>
      </x:c>
      <x:c r="AH669" s="23" t="n">
        <x:v>1</x:v>
      </x:c>
      <x:c r="AI669" s="23" t="n">
        <x:v>1</x:v>
      </x:c>
      <x:c r="AJ669" s="23" t="n">
        <x:v>1</x:v>
      </x:c>
    </x:row>
    <x:row r="670" ht="22" customHeight="1">
      <x:c r="A670" s="24" t="n">
        <x:v>206</x:v>
      </x:c>
      <x:c r="B670" s="26" t="str">
        <x:v>Added : task-rw_tb3_001</x:v>
      </x:c>
      <x:c r="C670" s="23" t="str">
        <x:v>closed</x:v>
      </x:c>
      <x:c r="D670" s="23" t="str">
        <x:v>yes</x:v>
      </x:c>
      <x:c r="E670" s="23" t="str">
        <x:v>no</x:v>
      </x:c>
      <x:c r="F670" s="23" t="str">
        <x:v>kanishka505</x:v>
      </x:c>
      <x:c r="G670" s="23" t="str"/>
      <x:c r="H670" s="24" t="n">
        <x:v>9</x:v>
      </x:c>
      <x:c r="I670" s="24" t="n">
        <x:v>15</x:v>
      </x:c>
      <x:c r="J670" s="25" t="n">
        <x:v>1924.844</x:v>
      </x:c>
      <x:c r="K670" s="24" t="n">
        <x:v>24</x:v>
      </x:c>
      <x:c r="L670" s="24" t="n">
        <x:v>9</x:v>
      </x:c>
      <x:c r="M670" s="24" t="n">
        <x:v>4</x:v>
      </x:c>
      <x:c r="N670" s="23" t="str">
        <x:v>absent</x:v>
      </x:c>
      <x:c r="O670" s="23" t="str">
        <x:v>11a841acb1b8815872140bd6dcbde86e5715e146</x:v>
      </x:c>
      <x:c r="P670" s="23" t="str"/>
      <x:c r="Q670" s="23" t="str">
        <x:v>observed</x:v>
      </x:c>
      <x:c r="R670" s="23" t="str">
        <x:v>pass</x:v>
      </x:c>
      <x:c r="S670" s="23" t="str">
        <x:v>pass</x:v>
      </x:c>
      <x:c r="T670" s="23" t="str">
        <x:v>pass</x:v>
      </x:c>
      <x:c r="U670" s="24" t="n">
        <x:v>3</x:v>
      </x:c>
      <x:c r="V670" s="24" t="n">
        <x:v>3</x:v>
      </x:c>
      <x:c r="W670" s="27" t="str">
        <x:v>https://github.com/harbor-framework/terminal-bench/pull/206</x:v>
      </x:c>
      <x:c r="X670" s="27" t="str"/>
      <x:c r="Y670" s="27" t="str">
        <x:v>https://github.com/harbor-framework/terminal-bench/pull/206#issuecomment-4097958420</x:v>
      </x:c>
      <x:c r="Z670" s="27" t="str">
        <x:v>https://github.com/harbor-framework/terminal-bench/pull/206#issuecomment-4204239745</x:v>
      </x:c>
      <x:c r="AA670" s="27" t="str">
        <x:v>https://github.com/harbor-framework/terminal-bench/pull/206#issuecomment-4097959866</x:v>
      </x:c>
      <x:c r="AB670" s="27" t="str">
        <x:v>https://github.com/harbor-framework/terminal-bench/pull/206#issuecomment-4204239877</x:v>
      </x:c>
      <x:c r="AC670" s="27" t="str">
        <x:v>https://github.com/harbor-framework/terminal-bench/pull/206#issuecomment-4620307478</x:v>
      </x:c>
      <x:c r="AD670" s="27" t="str">
        <x:v>https://github.com/harbor-framework/terminal-bench/pull/206#issuecomment-4620307357</x:v>
      </x:c>
      <x:c r="AE670" s="23" t="n">
        <x:v>1</x:v>
      </x:c>
      <x:c r="AF670" s="23" t="n">
        <x:v>1</x:v>
      </x:c>
      <x:c r="AG670" s="23" t="n">
        <x:v>1</x:v>
      </x:c>
      <x:c r="AH670" s="23" t="n">
        <x:v>1</x:v>
      </x:c>
      <x:c r="AI670" s="23" t="n">
        <x:v>1</x:v>
      </x:c>
      <x:c r="AJ670" s="23" t="n">
        <x:v>1</x:v>
      </x:c>
    </x:row>
    <x:row r="671" ht="22" customHeight="1">
      <x:c r="A671" s="24" t="n">
        <x:v>205</x:v>
      </x:c>
      <x:c r="B671" s="26" t="str">
        <x:v>Task rw tb3 001</x:v>
      </x:c>
      <x:c r="C671" s="23" t="str">
        <x:v>closed</x:v>
      </x:c>
      <x:c r="D671" s="23" t="str">
        <x:v>yes</x:v>
      </x:c>
      <x:c r="E671" s="23" t="str">
        <x:v>no</x:v>
      </x:c>
      <x:c r="F671" s="23" t="str">
        <x:v>kanishka505</x:v>
      </x:c>
      <x:c r="G671" s="23" t="str"/>
      <x:c r="H671" s="24" t="n">
        <x:v>66</x:v>
      </x:c>
      <x:c r="I671" s="24" t="n">
        <x:v>2</x:v>
      </x:c>
      <x:c r="J671" s="25" t="n">
        <x:v>0.09</x:v>
      </x:c>
      <x:c r="K671" s="24" t="n">
        <x:v>2</x:v>
      </x:c>
      <x:c r="L671" s="24" t="n">
        <x:v>0</x:v>
      </x:c>
      <x:c r="M671" s="24" t="n">
        <x:v>0</x:v>
      </x:c>
      <x:c r="N671" s="23" t="str">
        <x:v>absent</x:v>
      </x:c>
      <x:c r="O671" s="23" t="str">
        <x:v>e0a3606ae445eed1327d6b4ccbbe5db948ba092e</x:v>
      </x:c>
      <x:c r="P671" s="23" t="str"/>
      <x:c r="Q671" s="23" t="str">
        <x:v>warning</x:v>
      </x:c>
      <x:c r="R671" s="23" t="str"/>
      <x:c r="S671" s="23" t="str">
        <x:v>unknown</x:v>
      </x:c>
      <x:c r="T671" s="23" t="str"/>
      <x:c r="U671" s="24" t="str"/>
      <x:c r="V671" s="24" t="str"/>
      <x:c r="W671" s="27" t="str">
        <x:v>https://github.com/harbor-framework/terminal-bench/pull/205</x:v>
      </x:c>
      <x:c r="X671" s="27" t="str"/>
      <x:c r="Y671" s="27" t="str">
        <x:v>https://github.com/harbor-framework/terminal-bench/pull/205#issuecomment-4097880688</x:v>
      </x:c>
      <x:c r="Z671" s="27" t="str"/>
      <x:c r="AA671" s="27" t="str">
        <x:v>https://github.com/harbor-framework/terminal-bench/pull/205#issuecomment-4097881013</x:v>
      </x:c>
      <x:c r="AB671" s="27" t="str"/>
      <x:c r="AC671" s="27" t="str"/>
      <x:c r="AD671" s="27" t="str"/>
      <x:c r="AE671" s="23" t="n">
        <x:v>1</x:v>
      </x:c>
      <x:c r="AF671" s="23" t="n">
        <x:v>0</x:v>
      </x:c>
      <x:c r="AG671" s="23" t="n">
        <x:v>1</x:v>
      </x:c>
      <x:c r="AH671" s="23" t="n">
        <x:v>0</x:v>
      </x:c>
      <x:c r="AI671" s="23" t="n">
        <x:v>0</x:v>
      </x:c>
      <x:c r="AJ671" s="23" t="n">
        <x:v>0</x:v>
      </x:c>
    </x:row>
    <x:row r="672" ht="22" customHeight="1">
      <x:c r="A672" s="24" t="n">
        <x:v>203</x:v>
      </x:c>
      <x:c r="B672" s="26" t="str">
        <x:v>Task rg hr tb3 001</x:v>
      </x:c>
      <x:c r="C672" s="23" t="str">
        <x:v>closed</x:v>
      </x:c>
      <x:c r="D672" s="23" t="str">
        <x:v>yes</x:v>
      </x:c>
      <x:c r="E672" s="23" t="str">
        <x:v>no</x:v>
      </x:c>
      <x:c r="F672" s="23" t="str">
        <x:v>kanishka505</x:v>
      </x:c>
      <x:c r="G672" s="23" t="str"/>
      <x:c r="H672" s="24" t="n">
        <x:v>42</x:v>
      </x:c>
      <x:c r="I672" s="24" t="n">
        <x:v>2</x:v>
      </x:c>
      <x:c r="J672" s="25" t="n">
        <x:v>0.012</x:v>
      </x:c>
      <x:c r="K672" s="24" t="n">
        <x:v>2</x:v>
      </x:c>
      <x:c r="L672" s="24" t="n">
        <x:v>0</x:v>
      </x:c>
      <x:c r="M672" s="24" t="n">
        <x:v>0</x:v>
      </x:c>
      <x:c r="N672" s="23" t="str">
        <x:v>absent</x:v>
      </x:c>
      <x:c r="O672" s="23" t="str">
        <x:v>a448876fe8c4d2979f78764157aed09acfc64eea</x:v>
      </x:c>
      <x:c r="P672" s="23" t="str"/>
      <x:c r="Q672" s="23" t="str">
        <x:v>warning</x:v>
      </x:c>
      <x:c r="R672" s="23" t="str"/>
      <x:c r="S672" s="23" t="str">
        <x:v>unknown</x:v>
      </x:c>
      <x:c r="T672" s="23" t="str"/>
      <x:c r="U672" s="24" t="str"/>
      <x:c r="V672" s="24" t="str"/>
      <x:c r="W672" s="27" t="str">
        <x:v>https://github.com/harbor-framework/terminal-bench/pull/203</x:v>
      </x:c>
      <x:c r="X672" s="27" t="str"/>
      <x:c r="Y672" s="27" t="str">
        <x:v>https://github.com/harbor-framework/terminal-bench/pull/203#issuecomment-4097174329</x:v>
      </x:c>
      <x:c r="Z672" s="27" t="str"/>
      <x:c r="AA672" s="27" t="str">
        <x:v>https://github.com/harbor-framework/terminal-bench/pull/203#issuecomment-4097174606</x:v>
      </x:c>
      <x:c r="AB672" s="27" t="str"/>
      <x:c r="AC672" s="27" t="str"/>
      <x:c r="AD672" s="27" t="str"/>
      <x:c r="AE672" s="23" t="n">
        <x:v>1</x:v>
      </x:c>
      <x:c r="AF672" s="23" t="n">
        <x:v>0</x:v>
      </x:c>
      <x:c r="AG672" s="23" t="n">
        <x:v>1</x:v>
      </x:c>
      <x:c r="AH672" s="23" t="n">
        <x:v>0</x:v>
      </x:c>
      <x:c r="AI672" s="23" t="n">
        <x:v>0</x:v>
      </x:c>
      <x:c r="AJ672" s="23" t="n">
        <x:v>0</x:v>
      </x:c>
    </x:row>
    <x:row r="673" ht="22" customHeight="1">
      <x:c r="A673" s="24" t="n">
        <x:v>202</x:v>
      </x:c>
      <x:c r="B673" s="26" t="str">
        <x:v>Task rw tb3 001</x:v>
      </x:c>
      <x:c r="C673" s="23" t="str">
        <x:v>closed</x:v>
      </x:c>
      <x:c r="D673" s="23" t="str">
        <x:v>yes</x:v>
      </x:c>
      <x:c r="E673" s="23" t="str">
        <x:v>no</x:v>
      </x:c>
      <x:c r="F673" s="23" t="str">
        <x:v>kanishka505</x:v>
      </x:c>
      <x:c r="G673" s="23" t="str"/>
      <x:c r="H673" s="24" t="n">
        <x:v>58</x:v>
      </x:c>
      <x:c r="I673" s="24" t="n">
        <x:v>3</x:v>
      </x:c>
      <x:c r="J673" s="25" t="n">
        <x:v>2.549</x:v>
      </x:c>
      <x:c r="K673" s="24" t="n">
        <x:v>2</x:v>
      </x:c>
      <x:c r="L673" s="24" t="n">
        <x:v>0</x:v>
      </x:c>
      <x:c r="M673" s="24" t="n">
        <x:v>0</x:v>
      </x:c>
      <x:c r="N673" s="23" t="str">
        <x:v>absent</x:v>
      </x:c>
      <x:c r="O673" s="23" t="str">
        <x:v>3f76771bc4f573dccb4784fe771fd8257d84bbf3</x:v>
      </x:c>
      <x:c r="P673" s="23" t="str"/>
      <x:c r="Q673" s="23" t="str">
        <x:v>warning</x:v>
      </x:c>
      <x:c r="R673" s="23" t="str"/>
      <x:c r="S673" s="23" t="str">
        <x:v>unknown</x:v>
      </x:c>
      <x:c r="T673" s="23" t="str"/>
      <x:c r="U673" s="24" t="str"/>
      <x:c r="V673" s="24" t="str"/>
      <x:c r="W673" s="27" t="str">
        <x:v>https://github.com/harbor-framework/terminal-bench/pull/202</x:v>
      </x:c>
      <x:c r="X673" s="27" t="str"/>
      <x:c r="Y673" s="27" t="str">
        <x:v>https://github.com/harbor-framework/terminal-bench/pull/202#issuecomment-4097071443</x:v>
      </x:c>
      <x:c r="Z673" s="27" t="str"/>
      <x:c r="AA673" s="27" t="str">
        <x:v>https://github.com/harbor-framework/terminal-bench/pull/202#issuecomment-4097071480</x:v>
      </x:c>
      <x:c r="AB673" s="27" t="str"/>
      <x:c r="AC673" s="27" t="str"/>
      <x:c r="AD673" s="27" t="str"/>
      <x:c r="AE673" s="23" t="n">
        <x:v>1</x:v>
      </x:c>
      <x:c r="AF673" s="23" t="n">
        <x:v>0</x:v>
      </x:c>
      <x:c r="AG673" s="23" t="n">
        <x:v>1</x:v>
      </x:c>
      <x:c r="AH673" s="23" t="n">
        <x:v>0</x:v>
      </x:c>
      <x:c r="AI673" s="23" t="n">
        <x:v>0</x:v>
      </x:c>
      <x:c r="AJ673" s="23" t="n">
        <x:v>0</x:v>
      </x:c>
    </x:row>
    <x:row r="674" ht="22" customHeight="1">
      <x:c r="A674" s="24" t="n">
        <x:v>201</x:v>
      </x:c>
      <x:c r="B674" s="26" t="str">
        <x:v>Add task: tb3_kp_medicine_1</x:v>
      </x:c>
      <x:c r="C674" s="23" t="str">
        <x:v>closed</x:v>
      </x:c>
      <x:c r="D674" s="23" t="str">
        <x:v>yes</x:v>
      </x:c>
      <x:c r="E674" s="23" t="str">
        <x:v>no</x:v>
      </x:c>
      <x:c r="F674" s="23" t="str">
        <x:v>kanishka505</x:v>
      </x:c>
      <x:c r="G674" s="23" t="str"/>
      <x:c r="H674" s="24" t="n">
        <x:v>26</x:v>
      </x:c>
      <x:c r="I674" s="24" t="n">
        <x:v>14</x:v>
      </x:c>
      <x:c r="J674" s="25" t="n">
        <x:v>1921.388</x:v>
      </x:c>
      <x:c r="K674" s="24" t="n">
        <x:v>32</x:v>
      </x:c>
      <x:c r="L674" s="24" t="n">
        <x:v>13</x:v>
      </x:c>
      <x:c r="M674" s="24" t="n">
        <x:v>7</x:v>
      </x:c>
      <x:c r="N674" s="23" t="str">
        <x:v>absent</x:v>
      </x:c>
      <x:c r="O674" s="23" t="str">
        <x:v>4bda922b05d741b65cd6c9735c1533b0913c2679</x:v>
      </x:c>
      <x:c r="P674" s="23" t="str"/>
      <x:c r="Q674" s="23" t="str">
        <x:v>observed</x:v>
      </x:c>
      <x:c r="R674" s="23" t="str">
        <x:v>pass</x:v>
      </x:c>
      <x:c r="S674" s="23" t="str">
        <x:v>pass</x:v>
      </x:c>
      <x:c r="T674" s="23" t="str">
        <x:v>pass</x:v>
      </x:c>
      <x:c r="U674" s="24" t="n">
        <x:v>5</x:v>
      </x:c>
      <x:c r="V674" s="24" t="n">
        <x:v>3</x:v>
      </x:c>
      <x:c r="W674" s="27" t="str">
        <x:v>https://github.com/harbor-framework/terminal-bench/pull/201</x:v>
      </x:c>
      <x:c r="X674" s="27" t="str"/>
      <x:c r="Y674" s="27" t="str">
        <x:v>https://github.com/harbor-framework/terminal-bench/pull/201#issuecomment-4096911420</x:v>
      </x:c>
      <x:c r="Z674" s="27" t="str">
        <x:v>https://github.com/harbor-framework/terminal-bench/pull/201#issuecomment-4207842602</x:v>
      </x:c>
      <x:c r="AA674" s="27" t="str">
        <x:v>https://github.com/harbor-framework/terminal-bench/pull/201#issuecomment-4096912272</x:v>
      </x:c>
      <x:c r="AB674" s="27" t="str">
        <x:v>https://github.com/harbor-framework/terminal-bench/pull/201#issuecomment-4207842912</x:v>
      </x:c>
      <x:c r="AC674" s="27" t="str">
        <x:v>https://github.com/harbor-framework/terminal-bench/pull/201#issuecomment-4626908898</x:v>
      </x:c>
      <x:c r="AD674" s="27" t="str">
        <x:v>https://github.com/harbor-framework/terminal-bench/pull/201#issuecomment-4626908753</x:v>
      </x:c>
      <x:c r="AE674" s="23" t="n">
        <x:v>1</x:v>
      </x:c>
      <x:c r="AF674" s="23" t="n">
        <x:v>1</x:v>
      </x:c>
      <x:c r="AG674" s="23" t="n">
        <x:v>1</x:v>
      </x:c>
      <x:c r="AH674" s="23" t="n">
        <x:v>1</x:v>
      </x:c>
      <x:c r="AI674" s="23" t="n">
        <x:v>1</x:v>
      </x:c>
      <x:c r="AJ674" s="23" t="n">
        <x:v>1</x:v>
      </x:c>
    </x:row>
    <x:row r="675" ht="22" customHeight="1">
      <x:c r="A675" s="24" t="n">
        <x:v>199</x:v>
      </x:c>
      <x:c r="B675" s="26" t="str">
        <x:v>Add haa-renderer-regression task: scientific computing benchmark</x:v>
      </x:c>
      <x:c r="C675" s="23" t="str">
        <x:v>closed</x:v>
      </x:c>
      <x:c r="D675" s="23" t="str">
        <x:v>yes</x:v>
      </x:c>
      <x:c r="E675" s="23" t="str">
        <x:v>no</x:v>
      </x:c>
      <x:c r="F675" s="23" t="str">
        <x:v>DragonLiu1995</x:v>
      </x:c>
      <x:c r="G675" s="23" t="str"/>
      <x:c r="H675" s="24" t="n">
        <x:v>45</x:v>
      </x:c>
      <x:c r="I675" s="24" t="n">
        <x:v>14</x:v>
      </x:c>
      <x:c r="J675" s="25" t="n">
        <x:v>1788.955</x:v>
      </x:c>
      <x:c r="K675" s="24" t="n">
        <x:v>35</x:v>
      </x:c>
      <x:c r="L675" s="24" t="n">
        <x:v>24</x:v>
      </x:c>
      <x:c r="M675" s="24" t="n">
        <x:v>8</x:v>
      </x:c>
      <x:c r="N675" s="23" t="str">
        <x:v>exact</x:v>
      </x:c>
      <x:c r="O675" s="23" t="str">
        <x:v>3d5d6f28b2a74f27c054f70cb4d32cae3d5602dc</x:v>
      </x:c>
      <x:c r="P675" s="23" t="str"/>
      <x:c r="Q675" s="23" t="str">
        <x:v>observed</x:v>
      </x:c>
      <x:c r="R675" s="23" t="str">
        <x:v>pass</x:v>
      </x:c>
      <x:c r="S675" s="23" t="str">
        <x:v>pass</x:v>
      </x:c>
      <x:c r="T675" s="23" t="str">
        <x:v>pass</x:v>
      </x:c>
      <x:c r="U675" s="24" t="n">
        <x:v>1</x:v>
      </x:c>
      <x:c r="V675" s="24" t="str"/>
      <x:c r="W675" s="27" t="str">
        <x:v>https://github.com/harbor-framework/terminal-bench/pull/199</x:v>
      </x:c>
      <x:c r="X675" s="27" t="str">
        <x:v>https://github.com/harbor-framework/terminal-bench-3/discussions/198</x:v>
      </x:c>
      <x:c r="Y675" s="27" t="str">
        <x:v>https://github.com/harbor-framework/terminal-bench/pull/199#issuecomment-4096478446</x:v>
      </x:c>
      <x:c r="Z675" s="27" t="str">
        <x:v>https://github.com/harbor-framework/terminal-bench/pull/199#issuecomment-4228251563</x:v>
      </x:c>
      <x:c r="AA675" s="27" t="str">
        <x:v>https://github.com/harbor-framework/terminal-bench/pull/199#issuecomment-4096481157</x:v>
      </x:c>
      <x:c r="AB675" s="27" t="str">
        <x:v>https://github.com/harbor-framework/terminal-bench/pull/199#issuecomment-4100940407</x:v>
      </x:c>
      <x:c r="AC675" s="27" t="str">
        <x:v>https://github.com/harbor-framework/terminal-bench/pull/199#issuecomment-4102389996</x:v>
      </x:c>
      <x:c r="AD675" s="27" t="str"/>
      <x:c r="AE675" s="23" t="n">
        <x:v>1</x:v>
      </x:c>
      <x:c r="AF675" s="23" t="n">
        <x:v>1</x:v>
      </x:c>
      <x:c r="AG675" s="23" t="n">
        <x:v>1</x:v>
      </x:c>
      <x:c r="AH675" s="23" t="n">
        <x:v>1</x:v>
      </x:c>
      <x:c r="AI675" s="23" t="n">
        <x:v>1</x:v>
      </x:c>
      <x:c r="AJ675" s="23" t="n">
        <x:v>0</x:v>
      </x:c>
    </x:row>
    <x:row r="676" ht="22" customHeight="1">
      <x:c r="A676" s="24" t="n">
        <x:v>197</x:v>
      </x:c>
      <x:c r="B676" s="26" t="str">
        <x:v>Task/olmes lmeval eval porting</x:v>
      </x:c>
      <x:c r="C676" s="23" t="str">
        <x:v>closed</x:v>
      </x:c>
      <x:c r="D676" s="23" t="str">
        <x:v>no</x:v>
      </x:c>
      <x:c r="E676" s="23" t="str">
        <x:v>no</x:v>
      </x:c>
      <x:c r="F676" s="23" t="str">
        <x:v>rscgh</x:v>
      </x:c>
      <x:c r="G676" s="23" t="str"/>
      <x:c r="H676" s="24" t="n">
        <x:v>11</x:v>
      </x:c>
      <x:c r="I676" s="24" t="n">
        <x:v>128</x:v>
      </x:c>
      <x:c r="J676" s="25" t="n">
        <x:v>3360.763</x:v>
      </x:c>
      <x:c r="K676" s="24" t="n">
        <x:v>59</x:v>
      </x:c>
      <x:c r="L676" s="24" t="n">
        <x:v>27</x:v>
      </x:c>
      <x:c r="M676" s="24" t="n">
        <x:v>14</x:v>
      </x:c>
      <x:c r="N676" s="23" t="str">
        <x:v>exact</x:v>
      </x:c>
      <x:c r="O676" s="23" t="str">
        <x:v>59ca1bd773f78206036763307b721312a1b1e39d</x:v>
      </x:c>
      <x:c r="P676" s="23" t="str"/>
      <x:c r="Q676" s="23" t="str">
        <x:v>observed</x:v>
      </x:c>
      <x:c r="R676" s="23" t="str">
        <x:v>pass</x:v>
      </x:c>
      <x:c r="S676" s="23" t="str">
        <x:v>pass</x:v>
      </x:c>
      <x:c r="T676" s="23" t="str">
        <x:v>pass</x:v>
      </x:c>
      <x:c r="U676" s="24" t="n">
        <x:v>10</x:v>
      </x:c>
      <x:c r="V676" s="24" t="n">
        <x:v>7</x:v>
      </x:c>
      <x:c r="W676" s="27" t="str">
        <x:v>https://github.com/harbor-framework/terminal-bench/pull/197</x:v>
      </x:c>
      <x:c r="X676" s="27" t="str">
        <x:v>https://discord.com/channels/1360039261361012928/1471071193456185470</x:v>
      </x:c>
      <x:c r="Y676" s="27" t="str">
        <x:v>https://github.com/harbor-framework/terminal-bench/pull/197#issuecomment-4093398455</x:v>
      </x:c>
      <x:c r="Z676" s="27" t="str">
        <x:v>https://github.com/harbor-framework/terminal-bench/pull/197#issuecomment-4205330898</x:v>
      </x:c>
      <x:c r="AA676" s="27" t="str">
        <x:v>https://github.com/harbor-framework/terminal-bench/pull/197#issuecomment-4093420669</x:v>
      </x:c>
      <x:c r="AB676" s="27" t="str">
        <x:v>https://github.com/harbor-framework/terminal-bench/pull/197#issuecomment-4205331205</x:v>
      </x:c>
      <x:c r="AC676" s="27" t="str">
        <x:v>https://github.com/harbor-framework/terminal-bench/pull/197#issuecomment-4761113105</x:v>
      </x:c>
      <x:c r="AD676" s="27" t="str">
        <x:v>https://github.com/harbor-framework/terminal-bench/pull/197#issuecomment-4761113461</x:v>
      </x:c>
      <x:c r="AE676" s="23" t="n">
        <x:v>1</x:v>
      </x:c>
      <x:c r="AF676" s="23" t="n">
        <x:v>1</x:v>
      </x:c>
      <x:c r="AG676" s="23" t="n">
        <x:v>1</x:v>
      </x:c>
      <x:c r="AH676" s="23" t="n">
        <x:v>1</x:v>
      </x:c>
      <x:c r="AI676" s="23" t="n">
        <x:v>1</x:v>
      </x:c>
      <x:c r="AJ676" s="23" t="n">
        <x:v>1</x:v>
      </x:c>
    </x:row>
    <x:row r="677" ht="22" customHeight="1">
      <x:c r="A677" s="24" t="n">
        <x:v>194</x:v>
      </x:c>
      <x:c r="B677" s="26" t="str">
        <x:v>Add visual validation to CLS task verifier</x:v>
      </x:c>
      <x:c r="C677" s="23" t="str">
        <x:v>merged</x:v>
      </x:c>
      <x:c r="D677" s="23" t="str">
        <x:v>no</x:v>
      </x:c>
      <x:c r="E677" s="23" t="str">
        <x:v>no</x:v>
      </x:c>
      <x:c r="F677" s="23" t="str">
        <x:v>RyanMarten</x:v>
      </x:c>
      <x:c r="G677" s="23" t="str">
        <x:v>RyanMarten</x:v>
      </x:c>
      <x:c r="H677" s="24" t="n">
        <x:v>10</x:v>
      </x:c>
      <x:c r="I677" s="24" t="n">
        <x:v>4</x:v>
      </x:c>
      <x:c r="J677" s="25" t="n">
        <x:v>1421.355</x:v>
      </x:c>
      <x:c r="K677" s="24" t="n">
        <x:v>7</x:v>
      </x:c>
      <x:c r="L677" s="24" t="n">
        <x:v>5</x:v>
      </x:c>
      <x:c r="M677" s="24" t="n">
        <x:v>1</x:v>
      </x:c>
      <x:c r="N677" s="23" t="str">
        <x:v>absent</x:v>
      </x:c>
      <x:c r="O677" s="23" t="str">
        <x:v>2a7fbdcac5f4b21d36c7aeb09f3ffdd07b853add</x:v>
      </x:c>
      <x:c r="P677" s="23" t="str">
        <x:v>2a7fbdcac5f4b21d36c7aeb09f3ffdd07b853add</x:v>
      </x:c>
      <x:c r="Q677" s="23" t="str">
        <x:v>warning</x:v>
      </x:c>
      <x:c r="R677" s="23" t="str">
        <x:v>fail</x:v>
      </x:c>
      <x:c r="S677" s="23" t="str">
        <x:v>unknown</x:v>
      </x:c>
      <x:c r="T677" s="23" t="str">
        <x:v>pass</x:v>
      </x:c>
      <x:c r="U677" s="24" t="str"/>
      <x:c r="V677" s="24" t="str"/>
      <x:c r="W677" s="27" t="str">
        <x:v>https://github.com/harbor-framework/terminal-bench/pull/194</x:v>
      </x:c>
      <x:c r="X677" s="27" t="str"/>
      <x:c r="Y677" s="27" t="str">
        <x:v>https://github.com/harbor-framework/terminal-bench/pull/194#issuecomment-4083093182</x:v>
      </x:c>
      <x:c r="Z677" s="27" t="str">
        <x:v>https://github.com/harbor-framework/terminal-bench/pull/194#issuecomment-4467797225</x:v>
      </x:c>
      <x:c r="AA677" s="27" t="str">
        <x:v>https://github.com/harbor-framework/terminal-bench/pull/194#issuecomment-4083093558</x:v>
      </x:c>
      <x:c r="AB677" s="27" t="str">
        <x:v>https://github.com/harbor-framework/terminal-bench/pull/194#issuecomment-4467797539</x:v>
      </x:c>
      <x:c r="AC677" s="27" t="str"/>
      <x:c r="AD677" s="27" t="str"/>
      <x:c r="AE677" s="23" t="n">
        <x:v>1</x:v>
      </x:c>
      <x:c r="AF677" s="23" t="n">
        <x:v>1</x:v>
      </x:c>
      <x:c r="AG677" s="23" t="n">
        <x:v>1</x:v>
      </x:c>
      <x:c r="AH677" s="23" t="n">
        <x:v>1</x:v>
      </x:c>
      <x:c r="AI677" s="23" t="n">
        <x:v>0</x:v>
      </x:c>
      <x:c r="AJ677" s="23" t="n">
        <x:v>0</x:v>
      </x:c>
    </x:row>
    <x:row r="678" ht="22" customHeight="1">
      <x:c r="A678" s="24" t="n">
        <x:v>193</x:v>
      </x:c>
      <x:c r="B678" s="26" t="str">
        <x:v>Add Reverse-Custom-VM</x:v>
      </x:c>
      <x:c r="C678" s="23" t="str">
        <x:v>closed</x:v>
      </x:c>
      <x:c r="D678" s="23" t="str">
        <x:v>yes</x:v>
      </x:c>
      <x:c r="E678" s="23" t="str">
        <x:v>no</x:v>
      </x:c>
      <x:c r="F678" s="23" t="str">
        <x:v>fantaize</x:v>
      </x:c>
      <x:c r="G678" s="23" t="str"/>
      <x:c r="H678" s="24" t="n">
        <x:v>24</x:v>
      </x:c>
      <x:c r="I678" s="24" t="n">
        <x:v>8</x:v>
      </x:c>
      <x:c r="J678" s="25" t="n">
        <x:v>1983.191</x:v>
      </x:c>
      <x:c r="K678" s="24" t="n">
        <x:v>21</x:v>
      </x:c>
      <x:c r="L678" s="24" t="n">
        <x:v>9</x:v>
      </x:c>
      <x:c r="M678" s="24" t="n">
        <x:v>0</x:v>
      </x:c>
      <x:c r="N678" s="23" t="str">
        <x:v>exact</x:v>
      </x:c>
      <x:c r="O678" s="23" t="str">
        <x:v>aed98ee138a20a49f962392645a4f2305f311436</x:v>
      </x:c>
      <x:c r="P678" s="23" t="str"/>
      <x:c r="Q678" s="23" t="str">
        <x:v>observed</x:v>
      </x:c>
      <x:c r="R678" s="23" t="str"/>
      <x:c r="S678" s="23" t="str">
        <x:v>pass</x:v>
      </x:c>
      <x:c r="T678" s="23" t="str"/>
      <x:c r="U678" s="24" t="n">
        <x:v>2</x:v>
      </x:c>
      <x:c r="V678" s="24" t="str"/>
      <x:c r="W678" s="27" t="str">
        <x:v>https://github.com/harbor-framework/terminal-bench/pull/193</x:v>
      </x:c>
      <x:c r="X678" s="27" t="str">
        <x:v>https://discord.com/channels/1360039261361012928/1483702182183305228/1483702182183305228</x:v>
      </x:c>
      <x:c r="Y678" s="27" t="str">
        <x:v>https://github.com/harbor-framework/terminal-bench/pull/193#issuecomment-4079937974</x:v>
      </x:c>
      <x:c r="Z678" s="27" t="str"/>
      <x:c r="AA678" s="27" t="str">
        <x:v>https://github.com/harbor-framework/terminal-bench/pull/193#issuecomment-4079948855</x:v>
      </x:c>
      <x:c r="AB678" s="27" t="str"/>
      <x:c r="AC678" s="27" t="str">
        <x:v>https://github.com/harbor-framework/terminal-bench/pull/193#issuecomment-4109957464</x:v>
      </x:c>
      <x:c r="AD678" s="27" t="str"/>
      <x:c r="AE678" s="23" t="n">
        <x:v>1</x:v>
      </x:c>
      <x:c r="AF678" s="23" t="n">
        <x:v>0</x:v>
      </x:c>
      <x:c r="AG678" s="23" t="n">
        <x:v>1</x:v>
      </x:c>
      <x:c r="AH678" s="23" t="n">
        <x:v>0</x:v>
      </x:c>
      <x:c r="AI678" s="23" t="n">
        <x:v>1</x:v>
      </x:c>
      <x:c r="AJ678" s="23" t="n">
        <x:v>0</x:v>
      </x:c>
    </x:row>
    <x:row r="679" ht="22" customHeight="1">
      <x:c r="A679" s="24" t="n">
        <x:v>192</x:v>
      </x:c>
      <x:c r="B679" s="26" t="str">
        <x:v>Add vm0: custom VM reverse-engineering challenge</x:v>
      </x:c>
      <x:c r="C679" s="23" t="str">
        <x:v>closed</x:v>
      </x:c>
      <x:c r="D679" s="23" t="str">
        <x:v>yes</x:v>
      </x:c>
      <x:c r="E679" s="23" t="str">
        <x:v>no</x:v>
      </x:c>
      <x:c r="F679" s="23" t="str">
        <x:v>fantaize</x:v>
      </x:c>
      <x:c r="G679" s="23" t="str"/>
      <x:c r="H679" s="24" t="n">
        <x:v>27</x:v>
      </x:c>
      <x:c r="I679" s="24" t="n">
        <x:v>1</x:v>
      </x:c>
      <x:c r="J679" s="25" t="n">
        <x:v>0.008</x:v>
      </x:c>
      <x:c r="K679" s="24" t="n">
        <x:v>2</x:v>
      </x:c>
      <x:c r="L679" s="24" t="n">
        <x:v>0</x:v>
      </x:c>
      <x:c r="M679" s="24" t="n">
        <x:v>0</x:v>
      </x:c>
      <x:c r="N679" s="23" t="str">
        <x:v>absent</x:v>
      </x:c>
      <x:c r="O679" s="23" t="str">
        <x:v>feddc50b7f9072ec1c1bc8a6ef519a7e1a4d577b</x:v>
      </x:c>
      <x:c r="P679" s="23" t="str"/>
      <x:c r="Q679" s="23" t="str">
        <x:v>warning</x:v>
      </x:c>
      <x:c r="R679" s="23" t="str"/>
      <x:c r="S679" s="23" t="str">
        <x:v>unknown</x:v>
      </x:c>
      <x:c r="T679" s="23" t="str"/>
      <x:c r="U679" s="24" t="str"/>
      <x:c r="V679" s="24" t="str"/>
      <x:c r="W679" s="27" t="str">
        <x:v>https://github.com/harbor-framework/terminal-bench/pull/192</x:v>
      </x:c>
      <x:c r="X679" s="27" t="str"/>
      <x:c r="Y679" s="27" t="str">
        <x:v>https://github.com/harbor-framework/terminal-bench/pull/192#issuecomment-4079860640</x:v>
      </x:c>
      <x:c r="Z679" s="27" t="str"/>
      <x:c r="AA679" s="27" t="str">
        <x:v>https://github.com/harbor-framework/terminal-bench/pull/192#issuecomment-4079860732</x:v>
      </x:c>
      <x:c r="AB679" s="27" t="str"/>
      <x:c r="AC679" s="27" t="str"/>
      <x:c r="AD679" s="27" t="str"/>
      <x:c r="AE679" s="23" t="n">
        <x:v>1</x:v>
      </x:c>
      <x:c r="AF679" s="23" t="n">
        <x:v>0</x:v>
      </x:c>
      <x:c r="AG679" s="23" t="n">
        <x:v>1</x:v>
      </x:c>
      <x:c r="AH679" s="23" t="n">
        <x:v>0</x:v>
      </x:c>
      <x:c r="AI679" s="23" t="n">
        <x:v>0</x:v>
      </x:c>
      <x:c r="AJ679" s="23" t="n">
        <x:v>0</x:v>
      </x:c>
    </x:row>
    <x:row r="680" ht="22" customHeight="1">
      <x:c r="A680" s="24" t="n">
        <x:v>191</x:v>
      </x:c>
      <x:c r="B680" s="26" t="str">
        <x:v>[Task] Porting of evaluation tasks from olmes to lm-eval</x:v>
      </x:c>
      <x:c r="C680" s="23" t="str">
        <x:v>closed</x:v>
      </x:c>
      <x:c r="D680" s="23" t="str">
        <x:v>yes</x:v>
      </x:c>
      <x:c r="E680" s="23" t="str">
        <x:v>no</x:v>
      </x:c>
      <x:c r="F680" s="23" t="str">
        <x:v>RyanMarten</x:v>
      </x:c>
      <x:c r="G680" s="23" t="str"/>
      <x:c r="H680" s="24" t="n">
        <x:v>20</x:v>
      </x:c>
      <x:c r="I680" s="24" t="n">
        <x:v>5</x:v>
      </x:c>
      <x:c r="J680" s="25" t="n">
        <x:v>168.229</x:v>
      </x:c>
      <x:c r="K680" s="24" t="n">
        <x:v>4</x:v>
      </x:c>
      <x:c r="L680" s="24" t="n">
        <x:v>0</x:v>
      </x:c>
      <x:c r="M680" s="24" t="n">
        <x:v>0</x:v>
      </x:c>
      <x:c r="N680" s="23" t="str">
        <x:v>exact</x:v>
      </x:c>
      <x:c r="O680" s="23" t="str">
        <x:v>227386bb113a3a65e2e0e8622f0f475d2150c4e1</x:v>
      </x:c>
      <x:c r="P680" s="23" t="str"/>
      <x:c r="Q680" s="23" t="str">
        <x:v>observed</x:v>
      </x:c>
      <x:c r="R680" s="23" t="str"/>
      <x:c r="S680" s="23" t="str">
        <x:v>fail</x:v>
      </x:c>
      <x:c r="T680" s="23" t="str"/>
      <x:c r="U680" s="24" t="str"/>
      <x:c r="V680" s="24" t="str"/>
      <x:c r="W680" s="27" t="str">
        <x:v>https://github.com/harbor-framework/terminal-bench/pull/191</x:v>
      </x:c>
      <x:c r="X680" s="27" t="str">
        <x:v>https://discord.com/channels/1360039261361012928/1471071193456185470</x:v>
      </x:c>
      <x:c r="Y680" s="27" t="str">
        <x:v>https://github.com/harbor-framework/terminal-bench/pull/191#issuecomment-4078109682</x:v>
      </x:c>
      <x:c r="Z680" s="27" t="str"/>
      <x:c r="AA680" s="27" t="str">
        <x:v>https://github.com/harbor-framework/terminal-bench/pull/191#issuecomment-4078132911</x:v>
      </x:c>
      <x:c r="AB680" s="27" t="str"/>
      <x:c r="AC680" s="27" t="str"/>
      <x:c r="AD680" s="27" t="str"/>
      <x:c r="AE680" s="23" t="n">
        <x:v>1</x:v>
      </x:c>
      <x:c r="AF680" s="23" t="n">
        <x:v>0</x:v>
      </x:c>
      <x:c r="AG680" s="23" t="n">
        <x:v>1</x:v>
      </x:c>
      <x:c r="AH680" s="23" t="n">
        <x:v>0</x:v>
      </x:c>
      <x:c r="AI680" s="23" t="n">
        <x:v>0</x:v>
      </x:c>
      <x:c r="AJ680" s="23" t="n">
        <x:v>0</x:v>
      </x:c>
    </x:row>
    <x:row r="681" ht="22" customHeight="1">
      <x:c r="A681" s="24" t="n">
        <x:v>189</x:v>
      </x:c>
      <x:c r="B681" s="26" t="str">
        <x:v>Revert "[Task] Porting of evaluation tasks from olmes to lm-eval"</x:v>
      </x:c>
      <x:c r="C681" s="23" t="str">
        <x:v>merged</x:v>
      </x:c>
      <x:c r="D681" s="23" t="str">
        <x:v>no</x:v>
      </x:c>
      <x:c r="E681" s="23" t="str">
        <x:v>no</x:v>
      </x:c>
      <x:c r="F681" s="23" t="str">
        <x:v>RyanMarten</x:v>
      </x:c>
      <x:c r="G681" s="23" t="str">
        <x:v>RyanMarten</x:v>
      </x:c>
      <x:c r="H681" s="24" t="n">
        <x:v>20</x:v>
      </x:c>
      <x:c r="I681" s="24" t="n">
        <x:v>1</x:v>
      </x:c>
      <x:c r="J681" s="25" t="n">
        <x:v>0.003</x:v>
      </x:c>
      <x:c r="K681" s="24" t="n">
        <x:v>2</x:v>
      </x:c>
      <x:c r="L681" s="24" t="n">
        <x:v>0</x:v>
      </x:c>
      <x:c r="M681" s="24" t="n">
        <x:v>0</x:v>
      </x:c>
      <x:c r="N681" s="23" t="str">
        <x:v>absent</x:v>
      </x:c>
      <x:c r="O681" s="23" t="str">
        <x:v>eaa14138972ff2da11722a0eb4c6076782424b50</x:v>
      </x:c>
      <x:c r="P681" s="23" t="str">
        <x:v>51426f4a2616af58abec3b4c59677ae389832511</x:v>
      </x:c>
      <x:c r="Q681" s="23" t="str">
        <x:v>observed</x:v>
      </x:c>
      <x:c r="R681" s="23" t="str"/>
      <x:c r="S681" s="23" t="str">
        <x:v>unavailable</x:v>
      </x:c>
      <x:c r="T681" s="23" t="str"/>
      <x:c r="U681" s="24" t="str"/>
      <x:c r="V681" s="24" t="str"/>
      <x:c r="W681" s="27" t="str">
        <x:v>https://github.com/harbor-framework/terminal-bench/pull/189</x:v>
      </x:c>
      <x:c r="X681" s="27" t="str"/>
      <x:c r="Y681" s="27" t="str">
        <x:v>https://github.com/harbor-framework/terminal-bench/pull/189#issuecomment-4077851140</x:v>
      </x:c>
      <x:c r="Z681" s="27" t="str"/>
      <x:c r="AA681" s="27" t="str">
        <x:v>https://github.com/harbor-framework/terminal-bench/pull/189#issuecomment-4077854463</x:v>
      </x:c>
      <x:c r="AB681" s="27" t="str"/>
      <x:c r="AC681" s="27" t="str"/>
      <x:c r="AD681" s="27" t="str"/>
      <x:c r="AE681" s="23" t="n">
        <x:v>1</x:v>
      </x:c>
      <x:c r="AF681" s="23" t="n">
        <x:v>0</x:v>
      </x:c>
      <x:c r="AG681" s="23" t="n">
        <x:v>1</x:v>
      </x:c>
      <x:c r="AH681" s="23" t="n">
        <x:v>0</x:v>
      </x:c>
      <x:c r="AI681" s="23" t="n">
        <x:v>0</x:v>
      </x:c>
      <x:c r="AJ681" s="23" t="n">
        <x:v>0</x:v>
      </x:c>
    </x:row>
    <x:row r="682" ht="22" customHeight="1">
      <x:c r="A682" s="24" t="n">
        <x:v>183</x:v>
      </x:c>
      <x:c r="B682" s="26" t="str">
        <x:v>Add cumulative-layout-shift task</x:v>
      </x:c>
      <x:c r="C682" s="23" t="str">
        <x:v>merged</x:v>
      </x:c>
      <x:c r="D682" s="23" t="str">
        <x:v>yes</x:v>
      </x:c>
      <x:c r="E682" s="23" t="str">
        <x:v>yes</x:v>
      </x:c>
      <x:c r="F682" s="23" t="str">
        <x:v>RyanMarten</x:v>
      </x:c>
      <x:c r="G682" s="23" t="str">
        <x:v>RyanMarten</x:v>
      </x:c>
      <x:c r="H682" s="24" t="n">
        <x:v>402</x:v>
      </x:c>
      <x:c r="I682" s="24" t="n">
        <x:v>54</x:v>
      </x:c>
      <x:c r="J682" s="25" t="n">
        <x:v>2810.478</x:v>
      </x:c>
      <x:c r="K682" s="24" t="n">
        <x:v>44</x:v>
      </x:c>
      <x:c r="L682" s="24" t="n">
        <x:v>17</x:v>
      </x:c>
      <x:c r="M682" s="24" t="n">
        <x:v>18</x:v>
      </x:c>
      <x:c r="N682" s="23" t="str">
        <x:v>absent</x:v>
      </x:c>
      <x:c r="O682" s="23" t="str">
        <x:v>1205175636f2958a8f30030d058162a0043598ed</x:v>
      </x:c>
      <x:c r="P682" s="23" t="str">
        <x:v>e33fc4a95e21f4fe3990555f173b3718707e6214</x:v>
      </x:c>
      <x:c r="Q682" s="23" t="str">
        <x:v>observed</x:v>
      </x:c>
      <x:c r="R682" s="23" t="str">
        <x:v>fail</x:v>
      </x:c>
      <x:c r="S682" s="23" t="str">
        <x:v>fail</x:v>
      </x:c>
      <x:c r="T682" s="23" t="str">
        <x:v>pass</x:v>
      </x:c>
      <x:c r="U682" s="24" t="n">
        <x:v>5</x:v>
      </x:c>
      <x:c r="V682" s="24" t="n">
        <x:v>4</x:v>
      </x:c>
      <x:c r="W682" s="27" t="str">
        <x:v>https://github.com/harbor-framework/terminal-bench/pull/183</x:v>
      </x:c>
      <x:c r="X682" s="27" t="str"/>
      <x:c r="Y682" s="27" t="str">
        <x:v>https://github.com/harbor-framework/terminal-bench/pull/183#issuecomment-4071313257</x:v>
      </x:c>
      <x:c r="Z682" s="27" t="str">
        <x:v>https://github.com/harbor-framework/terminal-bench/pull/183#issuecomment-4467968015</x:v>
      </x:c>
      <x:c r="AA682" s="27" t="str">
        <x:v>https://github.com/harbor-framework/terminal-bench/pull/183#issuecomment-4071329877</x:v>
      </x:c>
      <x:c r="AB682" s="27" t="str">
        <x:v>https://github.com/harbor-framework/terminal-bench/pull/183#issuecomment-4075595301</x:v>
      </x:c>
      <x:c r="AC682" s="27" t="str">
        <x:v>https://github.com/harbor-framework/terminal-bench/pull/183#issuecomment-4949130645</x:v>
      </x:c>
      <x:c r="AD682" s="27" t="str">
        <x:v>https://github.com/harbor-framework/terminal-bench/pull/183#issuecomment-4949137332</x:v>
      </x:c>
      <x:c r="AE682" s="23" t="n">
        <x:v>1</x:v>
      </x:c>
      <x:c r="AF682" s="23" t="n">
        <x:v>1</x:v>
      </x:c>
      <x:c r="AG682" s="23" t="n">
        <x:v>1</x:v>
      </x:c>
      <x:c r="AH682" s="23" t="n">
        <x:v>1</x:v>
      </x:c>
      <x:c r="AI682" s="23" t="n">
        <x:v>1</x:v>
      </x:c>
      <x:c r="AJ682" s="23" t="n">
        <x:v>1</x:v>
      </x:c>
    </x:row>
    <x:row r="683" ht="22" customHeight="1">
      <x:c r="A683" s="24" t="n">
        <x:v>182</x:v>
      </x:c>
      <x:c r="B683" s="26" t="str">
        <x:v>Remove suggestion language from rubric criteria</x:v>
      </x:c>
      <x:c r="C683" s="23" t="str">
        <x:v>closed</x:v>
      </x:c>
      <x:c r="D683" s="23" t="str">
        <x:v>yes</x:v>
      </x:c>
      <x:c r="E683" s="23" t="str">
        <x:v>no</x:v>
      </x:c>
      <x:c r="F683" s="23" t="str">
        <x:v>RyanMarten</x:v>
      </x:c>
      <x:c r="G683" s="23" t="str"/>
      <x:c r="H683" s="24" t="n">
        <x:v>14</x:v>
      </x:c>
      <x:c r="I683" s="24" t="n">
        <x:v>4</x:v>
      </x:c>
      <x:c r="J683" s="25" t="n">
        <x:v>0.141</x:v>
      </x:c>
      <x:c r="K683" s="24" t="n">
        <x:v>2</x:v>
      </x:c>
      <x:c r="L683" s="24" t="n">
        <x:v>0</x:v>
      </x:c>
      <x:c r="M683" s="24" t="n">
        <x:v>0</x:v>
      </x:c>
      <x:c r="N683" s="23" t="str">
        <x:v>absent</x:v>
      </x:c>
      <x:c r="O683" s="23" t="str">
        <x:v>539766d9e8009e143e1abf33058278512e92b959</x:v>
      </x:c>
      <x:c r="P683" s="23" t="str"/>
      <x:c r="Q683" s="23" t="str">
        <x:v>warning</x:v>
      </x:c>
      <x:c r="R683" s="23" t="str"/>
      <x:c r="S683" s="23" t="str"/>
      <x:c r="T683" s="23" t="str"/>
      <x:c r="U683" s="24" t="str"/>
      <x:c r="V683" s="24" t="str"/>
      <x:c r="W683" s="27" t="str">
        <x:v>https://github.com/harbor-framework/terminal-bench/pull/182</x:v>
      </x:c>
      <x:c r="X683" s="27" t="str"/>
      <x:c r="Y683" s="27" t="str">
        <x:v>https://github.com/harbor-framework/terminal-bench/pull/182#issuecomment-4070616036</x:v>
      </x:c>
      <x:c r="Z683" s="27" t="str"/>
      <x:c r="AA683" s="27" t="str"/>
      <x:c r="AB683" s="27" t="str"/>
      <x:c r="AC683" s="27" t="str"/>
      <x:c r="AD683" s="27" t="str"/>
      <x:c r="AE683" s="23" t="n">
        <x:v>1</x:v>
      </x:c>
      <x:c r="AF683" s="23" t="n">
        <x:v>0</x:v>
      </x:c>
      <x:c r="AG683" s="23" t="n">
        <x:v>0</x:v>
      </x:c>
      <x:c r="AH683" s="23" t="n">
        <x:v>0</x:v>
      </x:c>
      <x:c r="AI683" s="23" t="n">
        <x:v>0</x:v>
      </x:c>
      <x:c r="AJ683" s="23" t="n">
        <x:v>0</x:v>
      </x:c>
    </x:row>
    <x:row r="684" ht="22" customHeight="1">
      <x:c r="A684" s="24" t="n">
        <x:v>180</x:v>
      </x:c>
      <x:c r="B684" s="26" t="str">
        <x:v>New task: phantom-wallet</x:v>
      </x:c>
      <x:c r="C684" s="23" t="str">
        <x:v>closed</x:v>
      </x:c>
      <x:c r="D684" s="23" t="str">
        <x:v>yes</x:v>
      </x:c>
      <x:c r="E684" s="23" t="str">
        <x:v>no</x:v>
      </x:c>
      <x:c r="F684" s="23" t="str">
        <x:v>BauerJustin</x:v>
      </x:c>
      <x:c r="G684" s="23" t="str"/>
      <x:c r="H684" s="24" t="n">
        <x:v>10</x:v>
      </x:c>
      <x:c r="I684" s="24" t="n">
        <x:v>15</x:v>
      </x:c>
      <x:c r="J684" s="25" t="n">
        <x:v>2365.264</x:v>
      </x:c>
      <x:c r="K684" s="24" t="n">
        <x:v>44</x:v>
      </x:c>
      <x:c r="L684" s="24" t="n">
        <x:v>24</x:v>
      </x:c>
      <x:c r="M684" s="24" t="n">
        <x:v>9</x:v>
      </x:c>
      <x:c r="N684" s="23" t="str">
        <x:v>absent</x:v>
      </x:c>
      <x:c r="O684" s="23" t="str">
        <x:v>d15c06db4ca1effdeb024097ca9ef85427fb51dc</x:v>
      </x:c>
      <x:c r="P684" s="23" t="str"/>
      <x:c r="Q684" s="23" t="str">
        <x:v>observed</x:v>
      </x:c>
      <x:c r="R684" s="23" t="str">
        <x:v>pass</x:v>
      </x:c>
      <x:c r="S684" s="23" t="str">
        <x:v>pass</x:v>
      </x:c>
      <x:c r="T684" s="23" t="str">
        <x:v>pass</x:v>
      </x:c>
      <x:c r="U684" s="24" t="n">
        <x:v>7</x:v>
      </x:c>
      <x:c r="V684" s="24" t="n">
        <x:v>2</x:v>
      </x:c>
      <x:c r="W684" s="27" t="str">
        <x:v>https://github.com/harbor-framework/terminal-bench/pull/180</x:v>
      </x:c>
      <x:c r="X684" s="27" t="str"/>
      <x:c r="Y684" s="27" t="str">
        <x:v>https://github.com/harbor-framework/terminal-bench/pull/180#issuecomment-4070431597</x:v>
      </x:c>
      <x:c r="Z684" s="27" t="str">
        <x:v>https://github.com/harbor-framework/terminal-bench/pull/180#issuecomment-4240180584</x:v>
      </x:c>
      <x:c r="AA684" s="27" t="str">
        <x:v>https://github.com/harbor-framework/terminal-bench/pull/180#issuecomment-4070446731</x:v>
      </x:c>
      <x:c r="AB684" s="27" t="str">
        <x:v>https://github.com/harbor-framework/terminal-bench/pull/180#issuecomment-4070587302</x:v>
      </x:c>
      <x:c r="AC684" s="27" t="str">
        <x:v>https://github.com/harbor-framework/terminal-bench/pull/180#issuecomment-4649148431</x:v>
      </x:c>
      <x:c r="AD684" s="27" t="str">
        <x:v>https://github.com/harbor-framework/terminal-bench/pull/180#issuecomment-4329724099</x:v>
      </x:c>
      <x:c r="AE684" s="23" t="n">
        <x:v>1</x:v>
      </x:c>
      <x:c r="AF684" s="23" t="n">
        <x:v>1</x:v>
      </x:c>
      <x:c r="AG684" s="23" t="n">
        <x:v>1</x:v>
      </x:c>
      <x:c r="AH684" s="23" t="n">
        <x:v>1</x:v>
      </x:c>
      <x:c r="AI684" s="23" t="n">
        <x:v>1</x:v>
      </x:c>
      <x:c r="AJ684" s="23" t="n">
        <x:v>1</x:v>
      </x:c>
    </x:row>
    <x:row r="685" ht="22" customHeight="1">
      <x:c r="A685" s="24" t="n">
        <x:v>178</x:v>
      </x:c>
      <x:c r="B685" s="26" t="str">
        <x:v>New task: ghost-machine</x:v>
      </x:c>
      <x:c r="C685" s="23" t="str">
        <x:v>closed</x:v>
      </x:c>
      <x:c r="D685" s="23" t="str">
        <x:v>yes</x:v>
      </x:c>
      <x:c r="E685" s="23" t="str">
        <x:v>no</x:v>
      </x:c>
      <x:c r="F685" s="23" t="str">
        <x:v>BauerJustin</x:v>
      </x:c>
      <x:c r="G685" s="23" t="str"/>
      <x:c r="H685" s="24" t="n">
        <x:v>10</x:v>
      </x:c>
      <x:c r="I685" s="24" t="n">
        <x:v>16</x:v>
      </x:c>
      <x:c r="J685" s="25" t="n">
        <x:v>2232.498</x:v>
      </x:c>
      <x:c r="K685" s="24" t="n">
        <x:v>50</x:v>
      </x:c>
      <x:c r="L685" s="24" t="n">
        <x:v>29</x:v>
      </x:c>
      <x:c r="M685" s="24" t="n">
        <x:v>8</x:v>
      </x:c>
      <x:c r="N685" s="23" t="str">
        <x:v>absent</x:v>
      </x:c>
      <x:c r="O685" s="23" t="str">
        <x:v>ce856325a372839a17ccba10ef5e2dd4ce3d77ce</x:v>
      </x:c>
      <x:c r="P685" s="23" t="str"/>
      <x:c r="Q685" s="23" t="str">
        <x:v>observed</x:v>
      </x:c>
      <x:c r="R685" s="23" t="str">
        <x:v>pass</x:v>
      </x:c>
      <x:c r="S685" s="23" t="str">
        <x:v>pass</x:v>
      </x:c>
      <x:c r="T685" s="23" t="str">
        <x:v>pass</x:v>
      </x:c>
      <x:c r="U685" s="24" t="n">
        <x:v>7</x:v>
      </x:c>
      <x:c r="V685" s="24" t="n">
        <x:v>3</x:v>
      </x:c>
      <x:c r="W685" s="27" t="str">
        <x:v>https://github.com/harbor-framework/terminal-bench/pull/178</x:v>
      </x:c>
      <x:c r="X685" s="27" t="str"/>
      <x:c r="Y685" s="27" t="str">
        <x:v>https://github.com/harbor-framework/terminal-bench/pull/178#issuecomment-4070225181</x:v>
      </x:c>
      <x:c r="Z685" s="27" t="str">
        <x:v>https://github.com/harbor-framework/terminal-bench/pull/178#issuecomment-4239769125</x:v>
      </x:c>
      <x:c r="AA685" s="27" t="str">
        <x:v>https://github.com/harbor-framework/terminal-bench/pull/178#issuecomment-4070245302</x:v>
      </x:c>
      <x:c r="AB685" s="27" t="str">
        <x:v>https://github.com/harbor-framework/terminal-bench/pull/178#issuecomment-4070586366</x:v>
      </x:c>
      <x:c r="AC685" s="27" t="str">
        <x:v>https://github.com/harbor-framework/terminal-bench/pull/178#issuecomment-4642811748</x:v>
      </x:c>
      <x:c r="AD685" s="27" t="str">
        <x:v>https://github.com/harbor-framework/terminal-bench/pull/178#issuecomment-4362540831</x:v>
      </x:c>
      <x:c r="AE685" s="23" t="n">
        <x:v>1</x:v>
      </x:c>
      <x:c r="AF685" s="23" t="n">
        <x:v>1</x:v>
      </x:c>
      <x:c r="AG685" s="23" t="n">
        <x:v>1</x:v>
      </x:c>
      <x:c r="AH685" s="23" t="n">
        <x:v>1</x:v>
      </x:c>
      <x:c r="AI685" s="23" t="n">
        <x:v>1</x:v>
      </x:c>
      <x:c r="AJ685" s="23" t="n">
        <x:v>1</x:v>
      </x:c>
    </x:row>
    <x:row r="686" ht="22" customHeight="1">
      <x:c r="A686" s="24" t="n">
        <x:v>174</x:v>
      </x:c>
      <x:c r="B686" s="26" t="str">
        <x:v>[task] Add find-first-exploitable-commit task</x:v>
      </x:c>
      <x:c r="C686" s="23" t="str">
        <x:v>closed</x:v>
      </x:c>
      <x:c r="D686" s="23" t="str">
        <x:v>yes</x:v>
      </x:c>
      <x:c r="E686" s="23" t="str">
        <x:v>no</x:v>
      </x:c>
      <x:c r="F686" s="23" t="str">
        <x:v>ZhengShenghan</x:v>
      </x:c>
      <x:c r="G686" s="23" t="str"/>
      <x:c r="H686" s="24" t="n">
        <x:v>82</x:v>
      </x:c>
      <x:c r="I686" s="24" t="n">
        <x:v>15</x:v>
      </x:c>
      <x:c r="J686" s="25" t="n">
        <x:v>2108.119</x:v>
      </x:c>
      <x:c r="K686" s="24" t="n">
        <x:v>43</x:v>
      </x:c>
      <x:c r="L686" s="24" t="n">
        <x:v>35</x:v>
      </x:c>
      <x:c r="M686" s="24" t="n">
        <x:v>13</x:v>
      </x:c>
      <x:c r="N686" s="23" t="str">
        <x:v>absent</x:v>
      </x:c>
      <x:c r="O686" s="23" t="str">
        <x:v>77264828e07f56e1c91935bd53d3c97394a79d7d</x:v>
      </x:c>
      <x:c r="P686" s="23" t="str"/>
      <x:c r="Q686" s="23" t="str">
        <x:v>observed</x:v>
      </x:c>
      <x:c r="R686" s="23" t="str">
        <x:v>fail</x:v>
      </x:c>
      <x:c r="S686" s="23" t="str">
        <x:v>fail</x:v>
      </x:c>
      <x:c r="T686" s="23" t="str">
        <x:v>pass</x:v>
      </x:c>
      <x:c r="U686" s="24" t="n">
        <x:v>8</x:v>
      </x:c>
      <x:c r="V686" s="24" t="str"/>
      <x:c r="W686" s="27" t="str">
        <x:v>https://github.com/harbor-framework/terminal-bench/pull/174</x:v>
      </x:c>
      <x:c r="X686" s="27" t="str"/>
      <x:c r="Y686" s="27" t="str">
        <x:v>https://github.com/harbor-framework/terminal-bench/pull/174#issuecomment-4062137009</x:v>
      </x:c>
      <x:c r="Z686" s="27" t="str">
        <x:v>https://github.com/harbor-framework/terminal-bench/pull/174#issuecomment-4588817145</x:v>
      </x:c>
      <x:c r="AA686" s="27" t="str">
        <x:v>https://github.com/harbor-framework/terminal-bench/pull/174#issuecomment-4062143090</x:v>
      </x:c>
      <x:c r="AB686" s="27" t="str">
        <x:v>https://github.com/harbor-framework/terminal-bench/pull/174#issuecomment-4069311097</x:v>
      </x:c>
      <x:c r="AC686" s="27" t="str">
        <x:v>https://github.com/harbor-framework/terminal-bench/pull/174#issuecomment-4675031749</x:v>
      </x:c>
      <x:c r="AD686" s="27" t="str"/>
      <x:c r="AE686" s="23" t="n">
        <x:v>1</x:v>
      </x:c>
      <x:c r="AF686" s="23" t="n">
        <x:v>1</x:v>
      </x:c>
      <x:c r="AG686" s="23" t="n">
        <x:v>1</x:v>
      </x:c>
      <x:c r="AH686" s="23" t="n">
        <x:v>1</x:v>
      </x:c>
      <x:c r="AI686" s="23" t="n">
        <x:v>1</x:v>
      </x:c>
      <x:c r="AJ686" s="23" t="n">
        <x:v>0</x:v>
      </x:c>
    </x:row>
    <x:row r="687" ht="22" customHeight="1">
      <x:c r="A687" s="24" t="n">
        <x:v>173</x:v>
      </x:c>
      <x:c r="B687" s="26" t="str">
        <x:v>Add Airflow misconfiguration exploit task (adapted from CVE-2020-17526)</x:v>
      </x:c>
      <x:c r="C687" s="23" t="str">
        <x:v>closed</x:v>
      </x:c>
      <x:c r="D687" s="23" t="str">
        <x:v>yes</x:v>
      </x:c>
      <x:c r="E687" s="23" t="str">
        <x:v>no</x:v>
      </x:c>
      <x:c r="F687" s="23" t="str">
        <x:v>andrewschoi</x:v>
      </x:c>
      <x:c r="G687" s="23" t="str"/>
      <x:c r="H687" s="24" t="n">
        <x:v>12</x:v>
      </x:c>
      <x:c r="I687" s="24" t="n">
        <x:v>23</x:v>
      </x:c>
      <x:c r="J687" s="25" t="n">
        <x:v>2106.657</x:v>
      </x:c>
      <x:c r="K687" s="24" t="n">
        <x:v>39</x:v>
      </x:c>
      <x:c r="L687" s="24" t="n">
        <x:v>22</x:v>
      </x:c>
      <x:c r="M687" s="24" t="n">
        <x:v>5</x:v>
      </x:c>
      <x:c r="N687" s="23" t="str">
        <x:v>absent</x:v>
      </x:c>
      <x:c r="O687" s="23" t="str">
        <x:v>a637a032ba4bed9c6d877c6cc3fac3b4e1e8b5d1</x:v>
      </x:c>
      <x:c r="P687" s="23" t="str"/>
      <x:c r="Q687" s="23" t="str">
        <x:v>observed</x:v>
      </x:c>
      <x:c r="R687" s="23" t="str">
        <x:v>pass</x:v>
      </x:c>
      <x:c r="S687" s="23" t="str">
        <x:v>fail</x:v>
      </x:c>
      <x:c r="T687" s="23" t="str">
        <x:v>pass</x:v>
      </x:c>
      <x:c r="U687" s="24" t="n">
        <x:v>6</x:v>
      </x:c>
      <x:c r="V687" s="24" t="n">
        <x:v>1</x:v>
      </x:c>
      <x:c r="W687" s="27" t="str">
        <x:v>https://github.com/harbor-framework/terminal-bench/pull/173</x:v>
      </x:c>
      <x:c r="X687" s="27" t="str"/>
      <x:c r="Y687" s="27" t="str">
        <x:v>https://github.com/harbor-framework/terminal-bench/pull/173#issuecomment-4061271138</x:v>
      </x:c>
      <x:c r="Z687" s="27" t="str">
        <x:v>https://github.com/harbor-framework/terminal-bench/pull/173#issuecomment-4187505466</x:v>
      </x:c>
      <x:c r="AA687" s="27" t="str">
        <x:v>https://github.com/harbor-framework/terminal-bench/pull/173#issuecomment-4061276111</x:v>
      </x:c>
      <x:c r="AB687" s="27" t="str">
        <x:v>https://github.com/harbor-framework/terminal-bench/pull/173#issuecomment-4069042080</x:v>
      </x:c>
      <x:c r="AC687" s="27" t="str">
        <x:v>https://github.com/harbor-framework/terminal-bench/pull/173#issuecomment-4642851035</x:v>
      </x:c>
      <x:c r="AD687" s="27" t="str">
        <x:v>https://github.com/harbor-framework/terminal-bench/pull/173#issuecomment-4212681130</x:v>
      </x:c>
      <x:c r="AE687" s="23" t="n">
        <x:v>1</x:v>
      </x:c>
      <x:c r="AF687" s="23" t="n">
        <x:v>1</x:v>
      </x:c>
      <x:c r="AG687" s="23" t="n">
        <x:v>1</x:v>
      </x:c>
      <x:c r="AH687" s="23" t="n">
        <x:v>1</x:v>
      </x:c>
      <x:c r="AI687" s="23" t="n">
        <x:v>1</x:v>
      </x:c>
      <x:c r="AJ687" s="23" t="n">
        <x:v>1</x:v>
      </x:c>
    </x:row>
    <x:row r="688" ht="22" customHeight="1">
      <x:c r="A688" s="24" t="n">
        <x:v>169</x:v>
      </x:c>
      <x:c r="B688" s="26" t="str">
        <x:v>Add threat_hunt task: APT threat hunt in endpoint telemetry</x:v>
      </x:c>
      <x:c r="C688" s="23" t="str">
        <x:v>closed</x:v>
      </x:c>
      <x:c r="D688" s="23" t="str">
        <x:v>no</x:v>
      </x:c>
      <x:c r="E688" s="23" t="str">
        <x:v>no</x:v>
      </x:c>
      <x:c r="F688" s="23" t="str">
        <x:v>Gitious</x:v>
      </x:c>
      <x:c r="G688" s="23" t="str"/>
      <x:c r="H688" s="24" t="n">
        <x:v>1</x:v>
      </x:c>
      <x:c r="I688" s="24" t="n">
        <x:v>167</x:v>
      </x:c>
      <x:c r="J688" s="25" t="n">
        <x:v>3494.355</x:v>
      </x:c>
      <x:c r="K688" s="24" t="n">
        <x:v>36</x:v>
      </x:c>
      <x:c r="L688" s="24" t="n">
        <x:v>17</x:v>
      </x:c>
      <x:c r="M688" s="24" t="n">
        <x:v>9</x:v>
      </x:c>
      <x:c r="N688" s="23" t="str">
        <x:v>absent</x:v>
      </x:c>
      <x:c r="O688" s="23" t="str">
        <x:v>9a015f2b139299400959c9fa7a422306c8cb20e0</x:v>
      </x:c>
      <x:c r="P688" s="23" t="str"/>
      <x:c r="Q688" s="23" t="str">
        <x:v>observed</x:v>
      </x:c>
      <x:c r="R688" s="23" t="str">
        <x:v>pass</x:v>
      </x:c>
      <x:c r="S688" s="23" t="str">
        <x:v>pass</x:v>
      </x:c>
      <x:c r="T688" s="23" t="str">
        <x:v>pass</x:v>
      </x:c>
      <x:c r="U688" s="24" t="n">
        <x:v>4</x:v>
      </x:c>
      <x:c r="V688" s="24" t="n">
        <x:v>3</x:v>
      </x:c>
      <x:c r="W688" s="27" t="str">
        <x:v>https://github.com/harbor-framework/terminal-bench/pull/169</x:v>
      </x:c>
      <x:c r="X688" s="27" t="str"/>
      <x:c r="Y688" s="27" t="str">
        <x:v>https://github.com/harbor-framework/terminal-bench/pull/169#issuecomment-4059979023</x:v>
      </x:c>
      <x:c r="Z688" s="27" t="str">
        <x:v>https://github.com/harbor-framework/terminal-bench/pull/169#issuecomment-4296796518</x:v>
      </x:c>
      <x:c r="AA688" s="27" t="str">
        <x:v>https://github.com/harbor-framework/terminal-bench/pull/169#issuecomment-4059983086</x:v>
      </x:c>
      <x:c r="AB688" s="27" t="str">
        <x:v>https://github.com/harbor-framework/terminal-bench/pull/169#issuecomment-4296796784</x:v>
      </x:c>
      <x:c r="AC688" s="27" t="str">
        <x:v>https://github.com/harbor-framework/terminal-bench/pull/169#issuecomment-4642809216</x:v>
      </x:c>
      <x:c r="AD688" s="27" t="str">
        <x:v>https://github.com/harbor-framework/terminal-bench/pull/169#issuecomment-4527154709</x:v>
      </x:c>
      <x:c r="AE688" s="23" t="n">
        <x:v>1</x:v>
      </x:c>
      <x:c r="AF688" s="23" t="n">
        <x:v>1</x:v>
      </x:c>
      <x:c r="AG688" s="23" t="n">
        <x:v>1</x:v>
      </x:c>
      <x:c r="AH688" s="23" t="n">
        <x:v>1</x:v>
      </x:c>
      <x:c r="AI688" s="23" t="n">
        <x:v>1</x:v>
      </x:c>
      <x:c r="AJ688" s="23" t="n">
        <x:v>1</x:v>
      </x:c>
    </x:row>
    <x:row r="689" ht="22" customHeight="1">
      <x:c r="A689" s="24" t="n">
        <x:v>168</x:v>
      </x:c>
      <x:c r="B689" s="26" t="str">
        <x:v>Add incident_root_cause: microservices cascading failure log analysis</x:v>
      </x:c>
      <x:c r="C689" s="23" t="str">
        <x:v>closed</x:v>
      </x:c>
      <x:c r="D689" s="23" t="str">
        <x:v>yes</x:v>
      </x:c>
      <x:c r="E689" s="23" t="str">
        <x:v>no</x:v>
      </x:c>
      <x:c r="F689" s="23" t="str">
        <x:v>Gitious</x:v>
      </x:c>
      <x:c r="G689" s="23" t="str"/>
      <x:c r="H689" s="24" t="n">
        <x:v>11</x:v>
      </x:c>
      <x:c r="I689" s="24" t="n">
        <x:v>16</x:v>
      </x:c>
      <x:c r="J689" s="25" t="n">
        <x:v>2107.182</x:v>
      </x:c>
      <x:c r="K689" s="24" t="n">
        <x:v>32</x:v>
      </x:c>
      <x:c r="L689" s="24" t="n">
        <x:v>13</x:v>
      </x:c>
      <x:c r="M689" s="24" t="n">
        <x:v>13</x:v>
      </x:c>
      <x:c r="N689" s="23" t="str">
        <x:v>absent</x:v>
      </x:c>
      <x:c r="O689" s="23" t="str">
        <x:v>80b9650a10854bbf61904496b32aa13419a0d22d</x:v>
      </x:c>
      <x:c r="P689" s="23" t="str"/>
      <x:c r="Q689" s="23" t="str">
        <x:v>observed</x:v>
      </x:c>
      <x:c r="R689" s="23" t="str">
        <x:v>pass</x:v>
      </x:c>
      <x:c r="S689" s="23" t="str">
        <x:v>pass</x:v>
      </x:c>
      <x:c r="T689" s="23" t="str">
        <x:v>pass</x:v>
      </x:c>
      <x:c r="U689" s="24" t="n">
        <x:v>6</x:v>
      </x:c>
      <x:c r="V689" s="24" t="n">
        <x:v>2</x:v>
      </x:c>
      <x:c r="W689" s="27" t="str">
        <x:v>https://github.com/harbor-framework/terminal-bench/pull/168</x:v>
      </x:c>
      <x:c r="X689" s="27" t="str"/>
      <x:c r="Y689" s="27" t="str">
        <x:v>https://github.com/harbor-framework/terminal-bench/pull/168#issuecomment-4059527280</x:v>
      </x:c>
      <x:c r="Z689" s="27" t="str">
        <x:v>https://github.com/harbor-framework/terminal-bench/pull/168#issuecomment-4296793065</x:v>
      </x:c>
      <x:c r="AA689" s="27" t="str">
        <x:v>https://github.com/harbor-framework/terminal-bench/pull/168#issuecomment-4059533335</x:v>
      </x:c>
      <x:c r="AB689" s="27" t="str">
        <x:v>https://github.com/harbor-framework/terminal-bench/pull/168#issuecomment-4296793415</x:v>
      </x:c>
      <x:c r="AC689" s="27" t="str">
        <x:v>https://github.com/harbor-framework/terminal-bench/pull/168#issuecomment-4568661196</x:v>
      </x:c>
      <x:c r="AD689" s="27" t="str">
        <x:v>https://github.com/harbor-framework/terminal-bench/pull/168#issuecomment-4364419953</x:v>
      </x:c>
      <x:c r="AE689" s="23" t="n">
        <x:v>1</x:v>
      </x:c>
      <x:c r="AF689" s="23" t="n">
        <x:v>1</x:v>
      </x:c>
      <x:c r="AG689" s="23" t="n">
        <x:v>1</x:v>
      </x:c>
      <x:c r="AH689" s="23" t="n">
        <x:v>1</x:v>
      </x:c>
      <x:c r="AI689" s="23" t="n">
        <x:v>1</x:v>
      </x:c>
      <x:c r="AJ689" s="23" t="n">
        <x:v>1</x:v>
      </x:c>
    </x:row>
    <x:row r="690" ht="22" customHeight="1">
      <x:c r="A690" s="24" t="n">
        <x:v>167</x:v>
      </x:c>
      <x:c r="B690" s="26" t="str">
        <x:v>[task] Add state-machine-recovery task</x:v>
      </x:c>
      <x:c r="C690" s="23" t="str">
        <x:v>closed</x:v>
      </x:c>
      <x:c r="D690" s="23" t="str">
        <x:v>no</x:v>
      </x:c>
      <x:c r="E690" s="23" t="str">
        <x:v>no</x:v>
      </x:c>
      <x:c r="F690" s="23" t="str">
        <x:v>ZhengShenghan</x:v>
      </x:c>
      <x:c r="G690" s="23" t="str"/>
      <x:c r="H690" s="24" t="n">
        <x:v>1</x:v>
      </x:c>
      <x:c r="I690" s="24" t="n">
        <x:v>172</x:v>
      </x:c>
      <x:c r="J690" s="25" t="n">
        <x:v>3511.178</x:v>
      </x:c>
      <x:c r="K690" s="24" t="n">
        <x:v>56</x:v>
      </x:c>
      <x:c r="L690" s="24" t="n">
        <x:v>39</x:v>
      </x:c>
      <x:c r="M690" s="24" t="n">
        <x:v>18</x:v>
      </x:c>
      <x:c r="N690" s="23" t="str">
        <x:v>absent</x:v>
      </x:c>
      <x:c r="O690" s="23" t="str">
        <x:v>e877bb1b89a73679974798b41451cb86ee53c451</x:v>
      </x:c>
      <x:c r="P690" s="23" t="str"/>
      <x:c r="Q690" s="23" t="str">
        <x:v>observed</x:v>
      </x:c>
      <x:c r="R690" s="23" t="str">
        <x:v>pass</x:v>
      </x:c>
      <x:c r="S690" s="23" t="str">
        <x:v>pass</x:v>
      </x:c>
      <x:c r="T690" s="23" t="str">
        <x:v>pass</x:v>
      </x:c>
      <x:c r="U690" s="24" t="n">
        <x:v>10</x:v>
      </x:c>
      <x:c r="V690" s="24" t="n">
        <x:v>3</x:v>
      </x:c>
      <x:c r="W690" s="27" t="str">
        <x:v>https://github.com/harbor-framework/terminal-bench/pull/167</x:v>
      </x:c>
      <x:c r="X690" s="27" t="str"/>
      <x:c r="Y690" s="27" t="str">
        <x:v>https://github.com/harbor-framework/terminal-bench/pull/167#issuecomment-4055810701</x:v>
      </x:c>
      <x:c r="Z690" s="27" t="str">
        <x:v>https://github.com/harbor-framework/terminal-bench/pull/167#issuecomment-4202866021</x:v>
      </x:c>
      <x:c r="AA690" s="27" t="str">
        <x:v>https://github.com/harbor-framework/terminal-bench/pull/167#issuecomment-4055860539</x:v>
      </x:c>
      <x:c r="AB690" s="27" t="str">
        <x:v>https://github.com/harbor-framework/terminal-bench/pull/167#issuecomment-4175179611</x:v>
      </x:c>
      <x:c r="AC690" s="27" t="str">
        <x:v>https://github.com/harbor-framework/terminal-bench/pull/167#issuecomment-4935158372</x:v>
      </x:c>
      <x:c r="AD690" s="27" t="str">
        <x:v>https://github.com/harbor-framework/terminal-bench/pull/167#issuecomment-4806012587</x:v>
      </x:c>
      <x:c r="AE690" s="23" t="n">
        <x:v>1</x:v>
      </x:c>
      <x:c r="AF690" s="23" t="n">
        <x:v>1</x:v>
      </x:c>
      <x:c r="AG690" s="23" t="n">
        <x:v>1</x:v>
      </x:c>
      <x:c r="AH690" s="23" t="n">
        <x:v>1</x:v>
      </x:c>
      <x:c r="AI690" s="23" t="n">
        <x:v>1</x:v>
      </x:c>
      <x:c r="AJ690" s="23" t="n">
        <x:v>1</x:v>
      </x:c>
    </x:row>
    <x:row r="691" ht="22" customHeight="1">
      <x:c r="A691" s="24" t="n">
        <x:v>166</x:v>
      </x:c>
      <x:c r="B691" s="26" t="str">
        <x:v>Add task: prove-takens-embedding-lean</x:v>
      </x:c>
      <x:c r="C691" s="23" t="str">
        <x:v>merged</x:v>
      </x:c>
      <x:c r="D691" s="23" t="str">
        <x:v>yes</x:v>
      </x:c>
      <x:c r="E691" s="23" t="str">
        <x:v>yes</x:v>
      </x:c>
      <x:c r="F691" s="23" t="str">
        <x:v>AllenGrahamHart</x:v>
      </x:c>
      <x:c r="G691" s="23" t="str">
        <x:v>AllenGrahamHart</x:v>
      </x:c>
      <x:c r="H691" s="24" t="n">
        <x:v>32</x:v>
      </x:c>
      <x:c r="I691" s="24" t="n">
        <x:v>29</x:v>
      </x:c>
      <x:c r="J691" s="25" t="n">
        <x:v>2064.996</x:v>
      </x:c>
      <x:c r="K691" s="24" t="n">
        <x:v>36</x:v>
      </x:c>
      <x:c r="L691" s="24" t="n">
        <x:v>25</x:v>
      </x:c>
      <x:c r="M691" s="24" t="n">
        <x:v>17</x:v>
      </x:c>
      <x:c r="N691" s="23" t="str">
        <x:v>absent</x:v>
      </x:c>
      <x:c r="O691" s="23" t="str">
        <x:v>2545419d27901ef9f144d31f1b32219084fa7d82</x:v>
      </x:c>
      <x:c r="P691" s="23" t="str">
        <x:v>39aa4a9c2aed6445d8beba55f1be80b6f9720063</x:v>
      </x:c>
      <x:c r="Q691" s="23" t="str">
        <x:v>observed</x:v>
      </x:c>
      <x:c r="R691" s="23" t="str">
        <x:v>fail</x:v>
      </x:c>
      <x:c r="S691" s="23" t="str">
        <x:v>fail</x:v>
      </x:c>
      <x:c r="T691" s="23" t="str">
        <x:v>pass</x:v>
      </x:c>
      <x:c r="U691" s="24" t="n">
        <x:v>3</x:v>
      </x:c>
      <x:c r="V691" s="24" t="n">
        <x:v>1</x:v>
      </x:c>
      <x:c r="W691" s="27" t="str">
        <x:v>https://github.com/harbor-framework/terminal-bench/pull/166</x:v>
      </x:c>
      <x:c r="X691" s="27" t="str"/>
      <x:c r="Y691" s="27" t="str">
        <x:v>https://github.com/harbor-framework/terminal-bench/pull/166#issuecomment-4054459827</x:v>
      </x:c>
      <x:c r="Z691" s="27" t="str">
        <x:v>https://github.com/harbor-framework/terminal-bench/pull/166#issuecomment-4467838386</x:v>
      </x:c>
      <x:c r="AA691" s="27" t="str">
        <x:v>https://github.com/harbor-framework/terminal-bench/pull/166#issuecomment-4054477960</x:v>
      </x:c>
      <x:c r="AB691" s="27" t="str">
        <x:v>https://github.com/harbor-framework/terminal-bench/pull/166#issuecomment-4160535980</x:v>
      </x:c>
      <x:c r="AC691" s="27" t="str">
        <x:v>https://github.com/harbor-framework/terminal-bench/pull/166#issuecomment-4257213586</x:v>
      </x:c>
      <x:c r="AD691" s="27" t="str">
        <x:v>https://github.com/harbor-framework/terminal-bench/pull/166#issuecomment-4133687300</x:v>
      </x:c>
      <x:c r="AE691" s="23" t="n">
        <x:v>1</x:v>
      </x:c>
      <x:c r="AF691" s="23" t="n">
        <x:v>1</x:v>
      </x:c>
      <x:c r="AG691" s="23" t="n">
        <x:v>1</x:v>
      </x:c>
      <x:c r="AH691" s="23" t="n">
        <x:v>1</x:v>
      </x:c>
      <x:c r="AI691" s="23" t="n">
        <x:v>1</x:v>
      </x:c>
      <x:c r="AJ691" s="23" t="n">
        <x:v>1</x:v>
      </x:c>
    </x:row>
    <x:row r="692" ht="22" customHeight="1">
      <x:c r="A692" s="24" t="n">
        <x:v>165</x:v>
      </x:c>
      <x:c r="B692" s="26" t="str">
        <x:v>Add task: forensic_ledger_audit (hard, data_analysis)</x:v>
      </x:c>
      <x:c r="C692" s="23" t="str">
        <x:v>closed</x:v>
      </x:c>
      <x:c r="D692" s="23" t="str">
        <x:v>yes</x:v>
      </x:c>
      <x:c r="E692" s="23" t="str">
        <x:v>no</x:v>
      </x:c>
      <x:c r="F692" s="23" t="str">
        <x:v>Gitious</x:v>
      </x:c>
      <x:c r="G692" s="23" t="str"/>
      <x:c r="H692" s="24" t="n">
        <x:v>11</x:v>
      </x:c>
      <x:c r="I692" s="24" t="n">
        <x:v>13</x:v>
      </x:c>
      <x:c r="J692" s="25" t="n">
        <x:v>2026.246</x:v>
      </x:c>
      <x:c r="K692" s="24" t="n">
        <x:v>35</x:v>
      </x:c>
      <x:c r="L692" s="24" t="n">
        <x:v>25</x:v>
      </x:c>
      <x:c r="M692" s="24" t="n">
        <x:v>8</x:v>
      </x:c>
      <x:c r="N692" s="23" t="str">
        <x:v>absent</x:v>
      </x:c>
      <x:c r="O692" s="23" t="str">
        <x:v>124d1ae7b3542ee966a701983c25f670f01b3aac</x:v>
      </x:c>
      <x:c r="P692" s="23" t="str"/>
      <x:c r="Q692" s="23" t="str">
        <x:v>observed</x:v>
      </x:c>
      <x:c r="R692" s="23" t="str">
        <x:v>pass</x:v>
      </x:c>
      <x:c r="S692" s="23" t="str">
        <x:v>pass</x:v>
      </x:c>
      <x:c r="T692" s="23" t="str">
        <x:v>pass</x:v>
      </x:c>
      <x:c r="U692" s="24" t="n">
        <x:v>4</x:v>
      </x:c>
      <x:c r="V692" s="24" t="n">
        <x:v>2</x:v>
      </x:c>
      <x:c r="W692" s="27" t="str">
        <x:v>https://github.com/harbor-framework/terminal-bench/pull/165</x:v>
      </x:c>
      <x:c r="X692" s="27" t="str"/>
      <x:c r="Y692" s="27" t="str">
        <x:v>https://github.com/harbor-framework/terminal-bench/pull/165#issuecomment-4053352770</x:v>
      </x:c>
      <x:c r="Z692" s="27" t="str">
        <x:v>https://github.com/harbor-framework/terminal-bench/pull/165#issuecomment-4296784332</x:v>
      </x:c>
      <x:c r="AA692" s="27" t="str">
        <x:v>https://github.com/harbor-framework/terminal-bench/pull/165#issuecomment-4053364896</x:v>
      </x:c>
      <x:c r="AB692" s="27" t="str">
        <x:v>https://github.com/harbor-framework/terminal-bench/pull/165#issuecomment-4171295272</x:v>
      </x:c>
      <x:c r="AC692" s="27" t="str">
        <x:v>https://github.com/harbor-framework/terminal-bench/pull/165#issuecomment-4619621057</x:v>
      </x:c>
      <x:c r="AD692" s="27" t="str">
        <x:v>https://github.com/harbor-framework/terminal-bench/pull/165#issuecomment-4619621307</x:v>
      </x:c>
      <x:c r="AE692" s="23" t="n">
        <x:v>1</x:v>
      </x:c>
      <x:c r="AF692" s="23" t="n">
        <x:v>1</x:v>
      </x:c>
      <x:c r="AG692" s="23" t="n">
        <x:v>1</x:v>
      </x:c>
      <x:c r="AH692" s="23" t="n">
        <x:v>1</x:v>
      </x:c>
      <x:c r="AI692" s="23" t="n">
        <x:v>1</x:v>
      </x:c>
      <x:c r="AJ692" s="23" t="n">
        <x:v>1</x:v>
      </x:c>
    </x:row>
    <x:row r="693" ht="22" customHeight="1">
      <x:c r="A693" s="24" t="n">
        <x:v>164</x:v>
      </x:c>
      <x:c r="B693" s="26" t="str">
        <x:v>Add Fastjson RCE with WAF bypass task</x:v>
      </x:c>
      <x:c r="C693" s="23" t="str">
        <x:v>closed</x:v>
      </x:c>
      <x:c r="D693" s="23" t="str">
        <x:v>yes</x:v>
      </x:c>
      <x:c r="E693" s="23" t="str">
        <x:v>no</x:v>
      </x:c>
      <x:c r="F693" s="23" t="str">
        <x:v>andrewschoi</x:v>
      </x:c>
      <x:c r="G693" s="23" t="str"/>
      <x:c r="H693" s="24" t="n">
        <x:v>13</x:v>
      </x:c>
      <x:c r="I693" s="24" t="n">
        <x:v>6</x:v>
      </x:c>
      <x:c r="J693" s="25" t="n">
        <x:v>379.723</x:v>
      </x:c>
      <x:c r="K693" s="24" t="n">
        <x:v>7</x:v>
      </x:c>
      <x:c r="L693" s="24" t="n">
        <x:v>1</x:v>
      </x:c>
      <x:c r="M693" s="24" t="n">
        <x:v>1</x:v>
      </x:c>
      <x:c r="N693" s="23" t="str">
        <x:v>absent</x:v>
      </x:c>
      <x:c r="O693" s="23" t="str">
        <x:v>5e09f06510d6a9af6e76a7942cdbd5cf7e016b28</x:v>
      </x:c>
      <x:c r="P693" s="23" t="str"/>
      <x:c r="Q693" s="23" t="str">
        <x:v>observed</x:v>
      </x:c>
      <x:c r="R693" s="23" t="str"/>
      <x:c r="S693" s="23" t="str">
        <x:v>fail</x:v>
      </x:c>
      <x:c r="T693" s="23" t="str"/>
      <x:c r="U693" s="24" t="n">
        <x:v>1</x:v>
      </x:c>
      <x:c r="V693" s="24" t="str"/>
      <x:c r="W693" s="27" t="str">
        <x:v>https://github.com/harbor-framework/terminal-bench/pull/164</x:v>
      </x:c>
      <x:c r="X693" s="27" t="str"/>
      <x:c r="Y693" s="27" t="str">
        <x:v>https://github.com/harbor-framework/terminal-bench/pull/164#issuecomment-4052245382</x:v>
      </x:c>
      <x:c r="Z693" s="27" t="str"/>
      <x:c r="AA693" s="27" t="str">
        <x:v>https://github.com/harbor-framework/terminal-bench/pull/164#issuecomment-4052278855</x:v>
      </x:c>
      <x:c r="AB693" s="27" t="str"/>
      <x:c r="AC693" s="27" t="str">
        <x:v>https://github.com/harbor-framework/terminal-bench/pull/164#issuecomment-4138781464</x:v>
      </x:c>
      <x:c r="AD693" s="27" t="str"/>
      <x:c r="AE693" s="23" t="n">
        <x:v>1</x:v>
      </x:c>
      <x:c r="AF693" s="23" t="n">
        <x:v>0</x:v>
      </x:c>
      <x:c r="AG693" s="23" t="n">
        <x:v>1</x:v>
      </x:c>
      <x:c r="AH693" s="23" t="n">
        <x:v>0</x:v>
      </x:c>
      <x:c r="AI693" s="23" t="n">
        <x:v>1</x:v>
      </x:c>
      <x:c r="AJ693" s="23" t="n">
        <x:v>0</x:v>
      </x:c>
    </x:row>
    <x:row r="694" ht="22" customHeight="1">
      <x:c r="A694" s="24" t="n">
        <x:v>161</x:v>
      </x:c>
      <x:c r="B694" s="26" t="str">
        <x:v>Tb3/iqmodulation</x:v>
      </x:c>
      <x:c r="C694" s="23" t="str">
        <x:v>closed</x:v>
      </x:c>
      <x:c r="D694" s="23" t="str">
        <x:v>no</x:v>
      </x:c>
      <x:c r="E694" s="23" t="str">
        <x:v>no</x:v>
      </x:c>
      <x:c r="F694" s="23" t="str">
        <x:v>dopper</x:v>
      </x:c>
      <x:c r="G694" s="23" t="str"/>
      <x:c r="H694" s="24" t="n">
        <x:v>0</x:v>
      </x:c>
      <x:c r="I694" s="24" t="n">
        <x:v>0</x:v>
      </x:c>
      <x:c r="J694" s="25" t="n">
        <x:v>864.184</x:v>
      </x:c>
      <x:c r="K694" s="24" t="n">
        <x:v>30</x:v>
      </x:c>
      <x:c r="L694" s="24" t="n">
        <x:v>13</x:v>
      </x:c>
      <x:c r="M694" s="24" t="n">
        <x:v>2</x:v>
      </x:c>
      <x:c r="N694" s="23" t="str">
        <x:v>absent</x:v>
      </x:c>
      <x:c r="O694" s="23" t="str">
        <x:v>174bf343bbd04962aa0ed474e297bea473aa31c0</x:v>
      </x:c>
      <x:c r="P694" s="23" t="str"/>
      <x:c r="Q694" s="23" t="str">
        <x:v>observed</x:v>
      </x:c>
      <x:c r="R694" s="23" t="str">
        <x:v>pass</x:v>
      </x:c>
      <x:c r="S694" s="23" t="str">
        <x:v>pass</x:v>
      </x:c>
      <x:c r="T694" s="23" t="str">
        <x:v>fail</x:v>
      </x:c>
      <x:c r="U694" s="24" t="n">
        <x:v>4</x:v>
      </x:c>
      <x:c r="V694" s="24" t="str"/>
      <x:c r="W694" s="27" t="str">
        <x:v>https://github.com/harbor-framework/terminal-bench/pull/161</x:v>
      </x:c>
      <x:c r="X694" s="27" t="str"/>
      <x:c r="Y694" s="27" t="str">
        <x:v>https://github.com/harbor-framework/terminal-bench/pull/161#issuecomment-4048174539</x:v>
      </x:c>
      <x:c r="Z694" s="27" t="str">
        <x:v>https://github.com/harbor-framework/terminal-bench/pull/161#issuecomment-4261617715</x:v>
      </x:c>
      <x:c r="AA694" s="27" t="str">
        <x:v>https://github.com/harbor-framework/terminal-bench/pull/161#issuecomment-4048196456</x:v>
      </x:c>
      <x:c r="AB694" s="27" t="str">
        <x:v>https://github.com/harbor-framework/terminal-bench/pull/161#issuecomment-4091780944</x:v>
      </x:c>
      <x:c r="AC694" s="27" t="str">
        <x:v>https://github.com/harbor-framework/terminal-bench/pull/161#issuecomment-4118405512</x:v>
      </x:c>
      <x:c r="AD694" s="27" t="str"/>
      <x:c r="AE694" s="23" t="n">
        <x:v>1</x:v>
      </x:c>
      <x:c r="AF694" s="23" t="n">
        <x:v>1</x:v>
      </x:c>
      <x:c r="AG694" s="23" t="n">
        <x:v>1</x:v>
      </x:c>
      <x:c r="AH694" s="23" t="n">
        <x:v>1</x:v>
      </x:c>
      <x:c r="AI694" s="23" t="n">
        <x:v>1</x:v>
      </x:c>
      <x:c r="AJ694" s="23" t="n">
        <x:v>0</x:v>
      </x:c>
    </x:row>
    <x:row r="695" ht="22" customHeight="1">
      <x:c r="A695" s="24" t="n">
        <x:v>159</x:v>
      </x:c>
      <x:c r="B695" s="26" t="str">
        <x:v>Add task-template.toml and migrate to authors array format</x:v>
      </x:c>
      <x:c r="C695" s="23" t="str">
        <x:v>closed</x:v>
      </x:c>
      <x:c r="D695" s="23" t="str">
        <x:v>no</x:v>
      </x:c>
      <x:c r="E695" s="23" t="str">
        <x:v>no</x:v>
      </x:c>
      <x:c r="F695" s="23" t="str">
        <x:v>RyanMarten</x:v>
      </x:c>
      <x:c r="G695" s="23" t="str"/>
      <x:c r="H695" s="24" t="n">
        <x:v>36</x:v>
      </x:c>
      <x:c r="I695" s="24" t="n">
        <x:v>2</x:v>
      </x:c>
      <x:c r="J695" s="25" t="n">
        <x:v>75.737</x:v>
      </x:c>
      <x:c r="K695" s="24" t="n">
        <x:v>7</x:v>
      </x:c>
      <x:c r="L695" s="24" t="n">
        <x:v>0</x:v>
      </x:c>
      <x:c r="M695" s="24" t="n">
        <x:v>0</x:v>
      </x:c>
      <x:c r="N695" s="23" t="str">
        <x:v>absent</x:v>
      </x:c>
      <x:c r="O695" s="23" t="str">
        <x:v>090c603837b2667190df257d439bc56c10d576ef</x:v>
      </x:c>
      <x:c r="P695" s="23" t="str"/>
      <x:c r="Q695" s="23" t="str">
        <x:v>warning</x:v>
      </x:c>
      <x:c r="R695" s="23" t="str"/>
      <x:c r="S695" s="23" t="str">
        <x:v>fail</x:v>
      </x:c>
      <x:c r="T695" s="23" t="str">
        <x:v>pass</x:v>
      </x:c>
      <x:c r="U695" s="24" t="n">
        <x:v>1</x:v>
      </x:c>
      <x:c r="V695" s="24" t="str"/>
      <x:c r="W695" s="27" t="str">
        <x:v>https://github.com/harbor-framework/terminal-bench/pull/159</x:v>
      </x:c>
      <x:c r="X695" s="27" t="str"/>
      <x:c r="Y695" s="27" t="str">
        <x:v>https://github.com/harbor-framework/terminal-bench/pull/159#issuecomment-4047860005</x:v>
      </x:c>
      <x:c r="Z695" s="27" t="str"/>
      <x:c r="AA695" s="27" t="str">
        <x:v>https://github.com/harbor-framework/terminal-bench/pull/159#issuecomment-4047870984</x:v>
      </x:c>
      <x:c r="AB695" s="27" t="str">
        <x:v>https://github.com/harbor-framework/terminal-bench/pull/159#issuecomment-4060141302</x:v>
      </x:c>
      <x:c r="AC695" s="27" t="str">
        <x:v>https://github.com/harbor-framework/terminal-bench/pull/159#issuecomment-4060141690</x:v>
      </x:c>
      <x:c r="AD695" s="27" t="str"/>
      <x:c r="AE695" s="23" t="n">
        <x:v>1</x:v>
      </x:c>
      <x:c r="AF695" s="23" t="n">
        <x:v>0</x:v>
      </x:c>
      <x:c r="AG695" s="23" t="n">
        <x:v>1</x:v>
      </x:c>
      <x:c r="AH695" s="23" t="n">
        <x:v>1</x:v>
      </x:c>
      <x:c r="AI695" s="23" t="n">
        <x:v>1</x:v>
      </x:c>
      <x:c r="AJ695" s="23" t="n">
        <x:v>0</x:v>
      </x:c>
    </x:row>
    <x:row r="696" ht="22" customHeight="1">
      <x:c r="A696" s="24" t="n">
        <x:v>158</x:v>
      </x:c>
      <x:c r="B696" s="26" t="str">
        <x:v>[ScaleAI] Add bio-synth-025 : Design a 150bp synthetic E. coli promoter that ac…</x:v>
      </x:c>
      <x:c r="C696" s="23" t="str">
        <x:v>closed</x:v>
      </x:c>
      <x:c r="D696" s="23" t="str">
        <x:v>yes</x:v>
      </x:c>
      <x:c r="E696" s="23" t="str">
        <x:v>no</x:v>
      </x:c>
      <x:c r="F696" s="23" t="str">
        <x:v>miguelrc-scale</x:v>
      </x:c>
      <x:c r="G696" s="23" t="str"/>
      <x:c r="H696" s="24" t="n">
        <x:v>8</x:v>
      </x:c>
      <x:c r="I696" s="24" t="n">
        <x:v>1</x:v>
      </x:c>
      <x:c r="J696" s="25" t="n">
        <x:v>155.485</x:v>
      </x:c>
      <x:c r="K696" s="24" t="n">
        <x:v>10</x:v>
      </x:c>
      <x:c r="L696" s="24" t="n">
        <x:v>5</x:v>
      </x:c>
      <x:c r="M696" s="24" t="n">
        <x:v>0</x:v>
      </x:c>
      <x:c r="N696" s="23" t="str">
        <x:v>absent</x:v>
      </x:c>
      <x:c r="O696" s="23" t="str">
        <x:v>243ec14acf03f22651de8b446fb06566d837b3c5</x:v>
      </x:c>
      <x:c r="P696" s="23" t="str"/>
      <x:c r="Q696" s="23" t="str">
        <x:v>observed</x:v>
      </x:c>
      <x:c r="R696" s="23" t="str"/>
      <x:c r="S696" s="23" t="str">
        <x:v>fail</x:v>
      </x:c>
      <x:c r="T696" s="23" t="str">
        <x:v>fail</x:v>
      </x:c>
      <x:c r="U696" s="24" t="n">
        <x:v>1</x:v>
      </x:c>
      <x:c r="V696" s="24" t="str"/>
      <x:c r="W696" s="27" t="str">
        <x:v>https://github.com/harbor-framework/terminal-bench/pull/158</x:v>
      </x:c>
      <x:c r="X696" s="27" t="str"/>
      <x:c r="Y696" s="27" t="str">
        <x:v>https://github.com/harbor-framework/terminal-bench/pull/158#issuecomment-4047799570</x:v>
      </x:c>
      <x:c r="Z696" s="27" t="str"/>
      <x:c r="AA696" s="27" t="str">
        <x:v>https://github.com/harbor-framework/terminal-bench/pull/158#issuecomment-4044043337</x:v>
      </x:c>
      <x:c r="AB696" s="27" t="str">
        <x:v>https://github.com/harbor-framework/terminal-bench/pull/158#issuecomment-4057585182</x:v>
      </x:c>
      <x:c r="AC696" s="27" t="str">
        <x:v>https://github.com/harbor-framework/terminal-bench/pull/158#issuecomment-4058131851</x:v>
      </x:c>
      <x:c r="AD696" s="27" t="str"/>
      <x:c r="AE696" s="23" t="n">
        <x:v>1</x:v>
      </x:c>
      <x:c r="AF696" s="23" t="n">
        <x:v>0</x:v>
      </x:c>
      <x:c r="AG696" s="23" t="n">
        <x:v>1</x:v>
      </x:c>
      <x:c r="AH696" s="23" t="n">
        <x:v>1</x:v>
      </x:c>
      <x:c r="AI696" s="23" t="n">
        <x:v>1</x:v>
      </x:c>
      <x:c r="AJ696" s="23" t="n">
        <x:v>0</x:v>
      </x:c>
    </x:row>
    <x:row r="697" ht="22" customHeight="1">
      <x:c r="A697" s="24" t="n">
        <x:v>157</x:v>
      </x:c>
      <x:c r="B697" s="26" t="str">
        <x:v>[ScaleAI] Add chem-phys-ica-022: Analyze a potential of mean force (PMF) profil…</x:v>
      </x:c>
      <x:c r="C697" s="23" t="str">
        <x:v>closed</x:v>
      </x:c>
      <x:c r="D697" s="23" t="str">
        <x:v>yes</x:v>
      </x:c>
      <x:c r="E697" s="23" t="str">
        <x:v>no</x:v>
      </x:c>
      <x:c r="F697" s="23" t="str">
        <x:v>miguelrc-scale</x:v>
      </x:c>
      <x:c r="G697" s="23" t="str"/>
      <x:c r="H697" s="24" t="n">
        <x:v>11</x:v>
      </x:c>
      <x:c r="I697" s="24" t="n">
        <x:v>3</x:v>
      </x:c>
      <x:c r="J697" s="25" t="n">
        <x:v>332.001</x:v>
      </x:c>
      <x:c r="K697" s="24" t="n">
        <x:v>12</x:v>
      </x:c>
      <x:c r="L697" s="24" t="n">
        <x:v>8</x:v>
      </x:c>
      <x:c r="M697" s="24" t="n">
        <x:v>0</x:v>
      </x:c>
      <x:c r="N697" s="23" t="str">
        <x:v>absent</x:v>
      </x:c>
      <x:c r="O697" s="23" t="str">
        <x:v>093f6d743df6e6b01cbdfee6e6c36e584ee7f080</x:v>
      </x:c>
      <x:c r="P697" s="23" t="str"/>
      <x:c r="Q697" s="23" t="str">
        <x:v>observed</x:v>
      </x:c>
      <x:c r="R697" s="23" t="str"/>
      <x:c r="S697" s="23" t="str">
        <x:v>fail</x:v>
      </x:c>
      <x:c r="T697" s="23" t="str">
        <x:v>pass</x:v>
      </x:c>
      <x:c r="U697" s="24" t="n">
        <x:v>1</x:v>
      </x:c>
      <x:c r="V697" s="24" t="str"/>
      <x:c r="W697" s="27" t="str">
        <x:v>https://github.com/harbor-framework/terminal-bench/pull/157</x:v>
      </x:c>
      <x:c r="X697" s="27" t="str"/>
      <x:c r="Y697" s="27" t="str">
        <x:v>https://github.com/harbor-framework/terminal-bench/pull/157#issuecomment-4044021363</x:v>
      </x:c>
      <x:c r="Z697" s="27" t="str"/>
      <x:c r="AA697" s="27" t="str">
        <x:v>https://github.com/harbor-framework/terminal-bench/pull/157#issuecomment-4044036652</x:v>
      </x:c>
      <x:c r="AB697" s="27" t="str">
        <x:v>https://github.com/harbor-framework/terminal-bench/pull/157#issuecomment-4057585929</x:v>
      </x:c>
      <x:c r="AC697" s="27" t="str">
        <x:v>https://github.com/harbor-framework/terminal-bench/pull/157#issuecomment-4057703182</x:v>
      </x:c>
      <x:c r="AD697" s="27" t="str"/>
      <x:c r="AE697" s="23" t="n">
        <x:v>1</x:v>
      </x:c>
      <x:c r="AF697" s="23" t="n">
        <x:v>0</x:v>
      </x:c>
      <x:c r="AG697" s="23" t="n">
        <x:v>1</x:v>
      </x:c>
      <x:c r="AH697" s="23" t="n">
        <x:v>1</x:v>
      </x:c>
      <x:c r="AI697" s="23" t="n">
        <x:v>1</x:v>
      </x:c>
      <x:c r="AJ697" s="23" t="n">
        <x:v>0</x:v>
      </x:c>
    </x:row>
    <x:row r="698" ht="22" customHeight="1">
      <x:c r="A698" s="24" t="n">
        <x:v>156</x:v>
      </x:c>
      <x:c r="B698" s="26" t="str">
        <x:v>[ScaleAI] Add ee-ecg-004: Design an active Twin-T notch filter in ngspice to su…</x:v>
      </x:c>
      <x:c r="C698" s="23" t="str">
        <x:v>closed</x:v>
      </x:c>
      <x:c r="D698" s="23" t="str">
        <x:v>yes</x:v>
      </x:c>
      <x:c r="E698" s="23" t="str">
        <x:v>no</x:v>
      </x:c>
      <x:c r="F698" s="23" t="str">
        <x:v>miguelrc-scale</x:v>
      </x:c>
      <x:c r="G698" s="23" t="str"/>
      <x:c r="H698" s="24" t="n">
        <x:v>13</x:v>
      </x:c>
      <x:c r="I698" s="24" t="n">
        <x:v>1</x:v>
      </x:c>
      <x:c r="J698" s="25" t="n">
        <x:v>332.118</x:v>
      </x:c>
      <x:c r="K698" s="24" t="n">
        <x:v>11</x:v>
      </x:c>
      <x:c r="L698" s="24" t="n">
        <x:v>7</x:v>
      </x:c>
      <x:c r="M698" s="24" t="n">
        <x:v>0</x:v>
      </x:c>
      <x:c r="N698" s="23" t="str">
        <x:v>absent</x:v>
      </x:c>
      <x:c r="O698" s="23" t="str">
        <x:v>e4d6054a95580e9ad6703ffb82ae28bbb827b158</x:v>
      </x:c>
      <x:c r="P698" s="23" t="str"/>
      <x:c r="Q698" s="23" t="str">
        <x:v>observed</x:v>
      </x:c>
      <x:c r="R698" s="23" t="str"/>
      <x:c r="S698" s="23" t="str">
        <x:v>fail</x:v>
      </x:c>
      <x:c r="T698" s="23" t="str">
        <x:v>fail</x:v>
      </x:c>
      <x:c r="U698" s="24" t="n">
        <x:v>1</x:v>
      </x:c>
      <x:c r="V698" s="24" t="str"/>
      <x:c r="W698" s="27" t="str">
        <x:v>https://github.com/harbor-framework/terminal-bench/pull/156</x:v>
      </x:c>
      <x:c r="X698" s="27" t="str"/>
      <x:c r="Y698" s="27" t="str">
        <x:v>https://github.com/harbor-framework/terminal-bench/pull/156#issuecomment-4043994298</x:v>
      </x:c>
      <x:c r="Z698" s="27" t="str"/>
      <x:c r="AA698" s="27" t="str">
        <x:v>https://github.com/harbor-framework/terminal-bench/pull/156#issuecomment-4044006155</x:v>
      </x:c>
      <x:c r="AB698" s="27" t="str">
        <x:v>https://github.com/harbor-framework/terminal-bench/pull/156#issuecomment-4057608543</x:v>
      </x:c>
      <x:c r="AC698" s="27" t="str">
        <x:v>https://github.com/harbor-framework/terminal-bench/pull/156#issuecomment-4058352327</x:v>
      </x:c>
      <x:c r="AD698" s="27" t="str"/>
      <x:c r="AE698" s="23" t="n">
        <x:v>1</x:v>
      </x:c>
      <x:c r="AF698" s="23" t="n">
        <x:v>0</x:v>
      </x:c>
      <x:c r="AG698" s="23" t="n">
        <x:v>1</x:v>
      </x:c>
      <x:c r="AH698" s="23" t="n">
        <x:v>1</x:v>
      </x:c>
      <x:c r="AI698" s="23" t="n">
        <x:v>1</x:v>
      </x:c>
      <x:c r="AJ698" s="23" t="n">
        <x:v>0</x:v>
      </x:c>
    </x:row>
    <x:row r="699" ht="22" customHeight="1">
      <x:c r="A699" s="24" t="n">
        <x:v>155</x:v>
      </x:c>
      <x:c r="B699" s="26" t="str">
        <x:v>[ScaleAI] Add photochem-ucnp-031: requires calculating the apparent probability…</x:v>
      </x:c>
      <x:c r="C699" s="23" t="str">
        <x:v>closed</x:v>
      </x:c>
      <x:c r="D699" s="23" t="str">
        <x:v>yes</x:v>
      </x:c>
      <x:c r="E699" s="23" t="str">
        <x:v>no</x:v>
      </x:c>
      <x:c r="F699" s="23" t="str">
        <x:v>miguelrc-scale</x:v>
      </x:c>
      <x:c r="G699" s="23" t="str"/>
      <x:c r="H699" s="24" t="n">
        <x:v>10</x:v>
      </x:c>
      <x:c r="I699" s="24" t="n">
        <x:v>3</x:v>
      </x:c>
      <x:c r="J699" s="25" t="n">
        <x:v>332.234</x:v>
      </x:c>
      <x:c r="K699" s="24" t="n">
        <x:v>11</x:v>
      </x:c>
      <x:c r="L699" s="24" t="n">
        <x:v>7</x:v>
      </x:c>
      <x:c r="M699" s="24" t="n">
        <x:v>0</x:v>
      </x:c>
      <x:c r="N699" s="23" t="str">
        <x:v>absent</x:v>
      </x:c>
      <x:c r="O699" s="23" t="str">
        <x:v>13e4880a411cff31d034f1cc576b9b9fd45c2fce</x:v>
      </x:c>
      <x:c r="P699" s="23" t="str"/>
      <x:c r="Q699" s="23" t="str">
        <x:v>observed</x:v>
      </x:c>
      <x:c r="R699" s="23" t="str"/>
      <x:c r="S699" s="23" t="str">
        <x:v>fail</x:v>
      </x:c>
      <x:c r="T699" s="23" t="str">
        <x:v>pass</x:v>
      </x:c>
      <x:c r="U699" s="24" t="n">
        <x:v>1</x:v>
      </x:c>
      <x:c r="V699" s="24" t="str"/>
      <x:c r="W699" s="27" t="str">
        <x:v>https://github.com/harbor-framework/terminal-bench/pull/155</x:v>
      </x:c>
      <x:c r="X699" s="27" t="str"/>
      <x:c r="Y699" s="27" t="str">
        <x:v>https://github.com/harbor-framework/terminal-bench/pull/155#issuecomment-4043969837</x:v>
      </x:c>
      <x:c r="Z699" s="27" t="str"/>
      <x:c r="AA699" s="27" t="str">
        <x:v>https://github.com/harbor-framework/terminal-bench/pull/155#issuecomment-4043982197</x:v>
      </x:c>
      <x:c r="AB699" s="27" t="str">
        <x:v>https://github.com/harbor-framework/terminal-bench/pull/155#issuecomment-4057609373</x:v>
      </x:c>
      <x:c r="AC699" s="27" t="str">
        <x:v>https://github.com/harbor-framework/terminal-bench/pull/155#issuecomment-4058390171</x:v>
      </x:c>
      <x:c r="AD699" s="27" t="str"/>
      <x:c r="AE699" s="23" t="n">
        <x:v>1</x:v>
      </x:c>
      <x:c r="AF699" s="23" t="n">
        <x:v>0</x:v>
      </x:c>
      <x:c r="AG699" s="23" t="n">
        <x:v>1</x:v>
      </x:c>
      <x:c r="AH699" s="23" t="n">
        <x:v>1</x:v>
      </x:c>
      <x:c r="AI699" s="23" t="n">
        <x:v>1</x:v>
      </x:c>
      <x:c r="AJ699" s="23" t="n">
        <x:v>0</x:v>
      </x:c>
    </x:row>
    <x:row r="700" ht="22" customHeight="1">
      <x:c r="A700" s="24" t="n">
        <x:v>154</x:v>
      </x:c>
      <x:c r="B700" s="26" t="str">
        <x:v>[ScaleAI] Add photochem-radp-016: Analyze emission spectra and temperature data…</x:v>
      </x:c>
      <x:c r="C700" s="23" t="str">
        <x:v>closed</x:v>
      </x:c>
      <x:c r="D700" s="23" t="str">
        <x:v>yes</x:v>
      </x:c>
      <x:c r="E700" s="23" t="str">
        <x:v>no</x:v>
      </x:c>
      <x:c r="F700" s="23" t="str">
        <x:v>miguelrc-scale</x:v>
      </x:c>
      <x:c r="G700" s="23" t="str"/>
      <x:c r="H700" s="24" t="n">
        <x:v>10</x:v>
      </x:c>
      <x:c r="I700" s="24" t="n">
        <x:v>2</x:v>
      </x:c>
      <x:c r="J700" s="25" t="n">
        <x:v>156.397</x:v>
      </x:c>
      <x:c r="K700" s="24" t="n">
        <x:v>9</x:v>
      </x:c>
      <x:c r="L700" s="24" t="n">
        <x:v>5</x:v>
      </x:c>
      <x:c r="M700" s="24" t="n">
        <x:v>0</x:v>
      </x:c>
      <x:c r="N700" s="23" t="str">
        <x:v>absent</x:v>
      </x:c>
      <x:c r="O700" s="23" t="str">
        <x:v>3b8cd151d12e9b50a519d855f8a182350bb5dd7f</x:v>
      </x:c>
      <x:c r="P700" s="23" t="str"/>
      <x:c r="Q700" s="23" t="str">
        <x:v>observed</x:v>
      </x:c>
      <x:c r="R700" s="23" t="str"/>
      <x:c r="S700" s="23" t="str">
        <x:v>fail</x:v>
      </x:c>
      <x:c r="T700" s="23" t="str">
        <x:v>pass</x:v>
      </x:c>
      <x:c r="U700" s="24" t="n">
        <x:v>1</x:v>
      </x:c>
      <x:c r="V700" s="24" t="str"/>
      <x:c r="W700" s="27" t="str">
        <x:v>https://github.com/harbor-framework/terminal-bench/pull/154</x:v>
      </x:c>
      <x:c r="X700" s="27" t="str"/>
      <x:c r="Y700" s="27" t="str">
        <x:v>https://github.com/harbor-framework/terminal-bench/pull/154#issuecomment-4043919588</x:v>
      </x:c>
      <x:c r="Z700" s="27" t="str"/>
      <x:c r="AA700" s="27" t="str">
        <x:v>https://github.com/harbor-framework/terminal-bench/pull/154#issuecomment-4043927321</x:v>
      </x:c>
      <x:c r="AB700" s="27" t="str">
        <x:v>https://github.com/harbor-framework/terminal-bench/pull/154#issuecomment-4057629642</x:v>
      </x:c>
      <x:c r="AC700" s="27" t="str">
        <x:v>https://github.com/harbor-framework/terminal-bench/pull/154#issuecomment-4058249622</x:v>
      </x:c>
      <x:c r="AD700" s="27" t="str"/>
      <x:c r="AE700" s="23" t="n">
        <x:v>1</x:v>
      </x:c>
      <x:c r="AF700" s="23" t="n">
        <x:v>0</x:v>
      </x:c>
      <x:c r="AG700" s="23" t="n">
        <x:v>1</x:v>
      </x:c>
      <x:c r="AH700" s="23" t="n">
        <x:v>1</x:v>
      </x:c>
      <x:c r="AI700" s="23" t="n">
        <x:v>1</x:v>
      </x:c>
      <x:c r="AJ700" s="23" t="n">
        <x:v>0</x:v>
      </x:c>
    </x:row>
    <x:row r="701" ht="22" customHeight="1">
      <x:c r="A701" s="24" t="n">
        <x:v>152</x:v>
      </x:c>
      <x:c r="B701" s="26" t="str">
        <x:v>Mercor sample: hr-compensation-audit (human resources)</x:v>
      </x:c>
      <x:c r="C701" s="23" t="str">
        <x:v>closed</x:v>
      </x:c>
      <x:c r="D701" s="23" t="str">
        <x:v>yes</x:v>
      </x:c>
      <x:c r="E701" s="23" t="str">
        <x:v>no</x:v>
      </x:c>
      <x:c r="F701" s="23" t="str">
        <x:v>lucasrothman</x:v>
      </x:c>
      <x:c r="G701" s="23" t="str"/>
      <x:c r="H701" s="24" t="n">
        <x:v>21</x:v>
      </x:c>
      <x:c r="I701" s="24" t="n">
        <x:v>1</x:v>
      </x:c>
      <x:c r="J701" s="25" t="n">
        <x:v>336.911</x:v>
      </x:c>
      <x:c r="K701" s="24" t="n">
        <x:v>6</x:v>
      </x:c>
      <x:c r="L701" s="24" t="n">
        <x:v>2</x:v>
      </x:c>
      <x:c r="M701" s="24" t="n">
        <x:v>0</x:v>
      </x:c>
      <x:c r="N701" s="23" t="str">
        <x:v>absent</x:v>
      </x:c>
      <x:c r="O701" s="23" t="str">
        <x:v>0de5cb5eb77905bb5675f8e355893c4ece1389a8</x:v>
      </x:c>
      <x:c r="P701" s="23" t="str"/>
      <x:c r="Q701" s="23" t="str">
        <x:v>observed</x:v>
      </x:c>
      <x:c r="R701" s="23" t="str"/>
      <x:c r="S701" s="23" t="str">
        <x:v>fail</x:v>
      </x:c>
      <x:c r="T701" s="23" t="str"/>
      <x:c r="U701" s="24" t="str"/>
      <x:c r="V701" s="24" t="str"/>
      <x:c r="W701" s="27" t="str">
        <x:v>https://github.com/harbor-framework/terminal-bench/pull/152</x:v>
      </x:c>
      <x:c r="X701" s="27" t="str"/>
      <x:c r="Y701" s="27" t="str">
        <x:v>https://github.com/harbor-framework/terminal-bench/pull/152#issuecomment-4042813984</x:v>
      </x:c>
      <x:c r="Z701" s="27" t="str"/>
      <x:c r="AA701" s="27" t="str">
        <x:v>https://github.com/harbor-framework/terminal-bench/pull/152#issuecomment-4042828159</x:v>
      </x:c>
      <x:c r="AB701" s="27" t="str"/>
      <x:c r="AC701" s="27" t="str"/>
      <x:c r="AD701" s="27" t="str"/>
      <x:c r="AE701" s="23" t="n">
        <x:v>1</x:v>
      </x:c>
      <x:c r="AF701" s="23" t="n">
        <x:v>0</x:v>
      </x:c>
      <x:c r="AG701" s="23" t="n">
        <x:v>1</x:v>
      </x:c>
      <x:c r="AH701" s="23" t="n">
        <x:v>0</x:v>
      </x:c>
      <x:c r="AI701" s="23" t="n">
        <x:v>0</x:v>
      </x:c>
      <x:c r="AJ701" s="23" t="n">
        <x:v>0</x:v>
      </x:c>
    </x:row>
    <x:row r="702" ht="22" customHeight="1">
      <x:c r="A702" s="24" t="n">
        <x:v>151</x:v>
      </x:c>
      <x:c r="B702" s="26" t="str">
        <x:v>Mercor sample: consulting-cost-analysis (consulting)</x:v>
      </x:c>
      <x:c r="C702" s="23" t="str">
        <x:v>closed</x:v>
      </x:c>
      <x:c r="D702" s="23" t="str">
        <x:v>yes</x:v>
      </x:c>
      <x:c r="E702" s="23" t="str">
        <x:v>no</x:v>
      </x:c>
      <x:c r="F702" s="23" t="str">
        <x:v>lucasrothman</x:v>
      </x:c>
      <x:c r="G702" s="23" t="str"/>
      <x:c r="H702" s="24" t="n">
        <x:v>17</x:v>
      </x:c>
      <x:c r="I702" s="24" t="n">
        <x:v>1</x:v>
      </x:c>
      <x:c r="J702" s="25" t="n">
        <x:v>337.039</x:v>
      </x:c>
      <x:c r="K702" s="24" t="n">
        <x:v>6</x:v>
      </x:c>
      <x:c r="L702" s="24" t="n">
        <x:v>2</x:v>
      </x:c>
      <x:c r="M702" s="24" t="n">
        <x:v>0</x:v>
      </x:c>
      <x:c r="N702" s="23" t="str">
        <x:v>absent</x:v>
      </x:c>
      <x:c r="O702" s="23" t="str">
        <x:v>4b603dab6ca4513b4b3fb158a699490209cd38d9</x:v>
      </x:c>
      <x:c r="P702" s="23" t="str"/>
      <x:c r="Q702" s="23" t="str">
        <x:v>observed</x:v>
      </x:c>
      <x:c r="R702" s="23" t="str"/>
      <x:c r="S702" s="23" t="str">
        <x:v>fail</x:v>
      </x:c>
      <x:c r="T702" s="23" t="str"/>
      <x:c r="U702" s="24" t="str"/>
      <x:c r="V702" s="24" t="str"/>
      <x:c r="W702" s="27" t="str">
        <x:v>https://github.com/harbor-framework/terminal-bench/pull/151</x:v>
      </x:c>
      <x:c r="X702" s="27" t="str"/>
      <x:c r="Y702" s="27" t="str">
        <x:v>https://github.com/harbor-framework/terminal-bench/pull/151#issuecomment-4042784672</x:v>
      </x:c>
      <x:c r="Z702" s="27" t="str"/>
      <x:c r="AA702" s="27" t="str">
        <x:v>https://github.com/harbor-framework/terminal-bench/pull/151#issuecomment-4042798985</x:v>
      </x:c>
      <x:c r="AB702" s="27" t="str"/>
      <x:c r="AC702" s="27" t="str"/>
      <x:c r="AD702" s="27" t="str"/>
      <x:c r="AE702" s="23" t="n">
        <x:v>1</x:v>
      </x:c>
      <x:c r="AF702" s="23" t="n">
        <x:v>0</x:v>
      </x:c>
      <x:c r="AG702" s="23" t="n">
        <x:v>1</x:v>
      </x:c>
      <x:c r="AH702" s="23" t="n">
        <x:v>0</x:v>
      </x:c>
      <x:c r="AI702" s="23" t="n">
        <x:v>0</x:v>
      </x:c>
      <x:c r="AJ702" s="23" t="n">
        <x:v>0</x:v>
      </x:c>
    </x:row>
    <x:row r="703" ht="22" customHeight="1">
      <x:c r="A703" s="24" t="n">
        <x:v>150</x:v>
      </x:c>
      <x:c r="B703" s="26" t="str">
        <x:v>Mercor sample: etl-pipeline-debug (data science)</x:v>
      </x:c>
      <x:c r="C703" s="23" t="str">
        <x:v>closed</x:v>
      </x:c>
      <x:c r="D703" s="23" t="str">
        <x:v>yes</x:v>
      </x:c>
      <x:c r="E703" s="23" t="str">
        <x:v>no</x:v>
      </x:c>
      <x:c r="F703" s="23" t="str">
        <x:v>lucasrothman</x:v>
      </x:c>
      <x:c r="G703" s="23" t="str"/>
      <x:c r="H703" s="24" t="n">
        <x:v>31</x:v>
      </x:c>
      <x:c r="I703" s="24" t="n">
        <x:v>4</x:v>
      </x:c>
      <x:c r="J703" s="25" t="n">
        <x:v>337.31</x:v>
      </x:c>
      <x:c r="K703" s="24" t="n">
        <x:v>7</x:v>
      </x:c>
      <x:c r="L703" s="24" t="n">
        <x:v>4</x:v>
      </x:c>
      <x:c r="M703" s="24" t="n">
        <x:v>0</x:v>
      </x:c>
      <x:c r="N703" s="23" t="str">
        <x:v>absent</x:v>
      </x:c>
      <x:c r="O703" s="23" t="str">
        <x:v>aed0187cb9c6eeccbcde641f9fc57dc84e29b9bb</x:v>
      </x:c>
      <x:c r="P703" s="23" t="str"/>
      <x:c r="Q703" s="23" t="str">
        <x:v>observed</x:v>
      </x:c>
      <x:c r="R703" s="23" t="str"/>
      <x:c r="S703" s="23" t="str">
        <x:v>fail</x:v>
      </x:c>
      <x:c r="T703" s="23" t="str">
        <x:v>pass</x:v>
      </x:c>
      <x:c r="U703" s="24" t="str"/>
      <x:c r="V703" s="24" t="str"/>
      <x:c r="W703" s="27" t="str">
        <x:v>https://github.com/harbor-framework/terminal-bench/pull/150</x:v>
      </x:c>
      <x:c r="X703" s="27" t="str"/>
      <x:c r="Y703" s="27" t="str">
        <x:v>https://github.com/harbor-framework/terminal-bench/pull/150#issuecomment-4042723148</x:v>
      </x:c>
      <x:c r="Z703" s="27" t="str"/>
      <x:c r="AA703" s="27" t="str">
        <x:v>https://github.com/harbor-framework/terminal-bench/pull/150#issuecomment-4042738023</x:v>
      </x:c>
      <x:c r="AB703" s="27" t="str">
        <x:v>https://github.com/harbor-framework/terminal-bench/pull/150#issuecomment-4049524356</x:v>
      </x:c>
      <x:c r="AC703" s="27" t="str"/>
      <x:c r="AD703" s="27" t="str"/>
      <x:c r="AE703" s="23" t="n">
        <x:v>1</x:v>
      </x:c>
      <x:c r="AF703" s="23" t="n">
        <x:v>0</x:v>
      </x:c>
      <x:c r="AG703" s="23" t="n">
        <x:v>1</x:v>
      </x:c>
      <x:c r="AH703" s="23" t="n">
        <x:v>1</x:v>
      </x:c>
      <x:c r="AI703" s="23" t="n">
        <x:v>0</x:v>
      </x:c>
      <x:c r="AJ703" s="23" t="n">
        <x:v>0</x:v>
      </x:c>
    </x:row>
    <x:row r="704" ht="22" customHeight="1">
      <x:c r="A704" s="24" t="n">
        <x:v>149</x:v>
      </x:c>
      <x:c r="B704" s="26" t="str">
        <x:v>Network Visualization tool Java -&gt; Rust rewrite </x:v>
      </x:c>
      <x:c r="C704" s="23" t="str">
        <x:v>closed</x:v>
      </x:c>
      <x:c r="D704" s="23" t="str">
        <x:v>yes</x:v>
      </x:c>
      <x:c r="E704" s="23" t="str">
        <x:v>no</x:v>
      </x:c>
      <x:c r="F704" s="23" t="str">
        <x:v>RishiDesai</x:v>
      </x:c>
      <x:c r="G704" s="23" t="str"/>
      <x:c r="H704" s="24" t="n">
        <x:v>5</x:v>
      </x:c>
      <x:c r="I704" s="24" t="n">
        <x:v>3</x:v>
      </x:c>
      <x:c r="J704" s="25" t="n">
        <x:v>2110.08</x:v>
      </x:c>
      <x:c r="K704" s="24" t="n">
        <x:v>15</x:v>
      </x:c>
      <x:c r="L704" s="24" t="n">
        <x:v>10</x:v>
      </x:c>
      <x:c r="M704" s="24" t="n">
        <x:v>1</x:v>
      </x:c>
      <x:c r="N704" s="23" t="str">
        <x:v>absent</x:v>
      </x:c>
      <x:c r="O704" s="23" t="str">
        <x:v>4ceadf54aa837c79241782186ec516c2a4126da2</x:v>
      </x:c>
      <x:c r="P704" s="23" t="str"/>
      <x:c r="Q704" s="23" t="str">
        <x:v>observed</x:v>
      </x:c>
      <x:c r="R704" s="23" t="str"/>
      <x:c r="S704" s="23" t="str">
        <x:v>fail</x:v>
      </x:c>
      <x:c r="T704" s="23" t="str">
        <x:v>fail</x:v>
      </x:c>
      <x:c r="U704" s="24" t="n">
        <x:v>2</x:v>
      </x:c>
      <x:c r="V704" s="24" t="str"/>
      <x:c r="W704" s="27" t="str">
        <x:v>https://github.com/harbor-framework/terminal-bench/pull/149</x:v>
      </x:c>
      <x:c r="X704" s="27" t="str"/>
      <x:c r="Y704" s="27" t="str">
        <x:v>https://github.com/harbor-framework/terminal-bench/pull/149#issuecomment-4042709337</x:v>
      </x:c>
      <x:c r="Z704" s="27" t="str"/>
      <x:c r="AA704" s="27" t="str">
        <x:v>https://github.com/harbor-framework/terminal-bench/pull/149#issuecomment-4042719411</x:v>
      </x:c>
      <x:c r="AB704" s="27" t="str">
        <x:v>https://github.com/harbor-framework/terminal-bench/pull/149#issuecomment-4048562940</x:v>
      </x:c>
      <x:c r="AC704" s="27" t="str">
        <x:v>https://github.com/harbor-framework/terminal-bench/pull/149#issuecomment-4642868765</x:v>
      </x:c>
      <x:c r="AD704" s="27" t="str"/>
      <x:c r="AE704" s="23" t="n">
        <x:v>1</x:v>
      </x:c>
      <x:c r="AF704" s="23" t="n">
        <x:v>0</x:v>
      </x:c>
      <x:c r="AG704" s="23" t="n">
        <x:v>1</x:v>
      </x:c>
      <x:c r="AH704" s="23" t="n">
        <x:v>1</x:v>
      </x:c>
      <x:c r="AI704" s="23" t="n">
        <x:v>1</x:v>
      </x:c>
      <x:c r="AJ704" s="23" t="n">
        <x:v>0</x:v>
      </x:c>
    </x:row>
    <x:row r="705" ht="22" customHeight="1">
      <x:c r="A705" s="24" t="n">
        <x:v>146</x:v>
      </x:c>
      <x:c r="B705" s="26" t="str">
        <x:v>feat: add Harbor-native AI summary to /harbor-run</x:v>
      </x:c>
      <x:c r="C705" s="23" t="str">
        <x:v>closed</x:v>
      </x:c>
      <x:c r="D705" s="23" t="str">
        <x:v>no</x:v>
      </x:c>
      <x:c r="E705" s="23" t="str">
        <x:v>no</x:v>
      </x:c>
      <x:c r="F705" s="23" t="str">
        <x:v>dwahdany</x:v>
      </x:c>
      <x:c r="G705" s="23" t="str"/>
      <x:c r="H705" s="24" t="n">
        <x:v>1</x:v>
      </x:c>
      <x:c r="I705" s="24" t="n">
        <x:v>1</x:v>
      </x:c>
      <x:c r="J705" s="25" t="n">
        <x:v>0.041</x:v>
      </x:c>
      <x:c r="K705" s="24" t="n">
        <x:v>1</x:v>
      </x:c>
      <x:c r="L705" s="24" t="n">
        <x:v>0</x:v>
      </x:c>
      <x:c r="M705" s="24" t="n">
        <x:v>0</x:v>
      </x:c>
      <x:c r="N705" s="23" t="str">
        <x:v>absent</x:v>
      </x:c>
      <x:c r="O705" s="23" t="str">
        <x:v>9dd663f0ad2260924c55daa2a78775b13ffba086</x:v>
      </x:c>
      <x:c r="P705" s="23" t="str"/>
      <x:c r="Q705" s="23" t="str"/>
      <x:c r="R705" s="23" t="str"/>
      <x:c r="S705" s="23" t="str">
        <x:v>fail</x:v>
      </x:c>
      <x:c r="T705" s="23" t="str"/>
      <x:c r="U705" s="24" t="str"/>
      <x:c r="V705" s="24" t="str"/>
      <x:c r="W705" s="27" t="str">
        <x:v>https://github.com/harbor-framework/terminal-bench/pull/146</x:v>
      </x:c>
      <x:c r="X705" s="27" t="str"/>
      <x:c r="Y705" s="27" t="str"/>
      <x:c r="Z705" s="27" t="str"/>
      <x:c r="AA705" s="27" t="str">
        <x:v>https://github.com/harbor-framework/terminal-bench/pull/146#issuecomment-4038141831</x:v>
      </x:c>
      <x:c r="AB705" s="27" t="str"/>
      <x:c r="AC705" s="27" t="str"/>
      <x:c r="AD705" s="27" t="str"/>
      <x:c r="AE705" s="23" t="n">
        <x:v>0</x:v>
      </x:c>
      <x:c r="AF705" s="23" t="n">
        <x:v>0</x:v>
      </x:c>
      <x:c r="AG705" s="23" t="n">
        <x:v>1</x:v>
      </x:c>
      <x:c r="AH705" s="23" t="n">
        <x:v>0</x:v>
      </x:c>
      <x:c r="AI705" s="23" t="n">
        <x:v>0</x:v>
      </x:c>
      <x:c r="AJ705" s="23" t="n">
        <x:v>0</x:v>
      </x:c>
    </x:row>
    <x:row r="706" ht="22" customHeight="1">
      <x:c r="A706" s="24" t="n">
        <x:v>145</x:v>
      </x:c>
      <x:c r="B706" s="26" t="str">
        <x:v>Add safeterm-cleanup task</x:v>
      </x:c>
      <x:c r="C706" s="23" t="str">
        <x:v>closed</x:v>
      </x:c>
      <x:c r="D706" s="23" t="str">
        <x:v>yes</x:v>
      </x:c>
      <x:c r="E706" s="23" t="str">
        <x:v>no</x:v>
      </x:c>
      <x:c r="F706" s="23" t="str">
        <x:v>Jeffreylin888888</x:v>
      </x:c>
      <x:c r="G706" s="23" t="str"/>
      <x:c r="H706" s="24" t="n">
        <x:v>19</x:v>
      </x:c>
      <x:c r="I706" s="24" t="n">
        <x:v>32</x:v>
      </x:c>
      <x:c r="J706" s="25" t="n">
        <x:v>521.537</x:v>
      </x:c>
      <x:c r="K706" s="24" t="n">
        <x:v>27</x:v>
      </x:c>
      <x:c r="L706" s="24" t="n">
        <x:v>4</x:v>
      </x:c>
      <x:c r="M706" s="24" t="n">
        <x:v>5</x:v>
      </x:c>
      <x:c r="N706" s="23" t="str">
        <x:v>absent</x:v>
      </x:c>
      <x:c r="O706" s="23" t="str">
        <x:v>bb06673d9b7ee707051353fa0427ca3739563e6a</x:v>
      </x:c>
      <x:c r="P706" s="23" t="str"/>
      <x:c r="Q706" s="23" t="str">
        <x:v>observed</x:v>
      </x:c>
      <x:c r="R706" s="23" t="str"/>
      <x:c r="S706" s="23" t="str">
        <x:v>fail</x:v>
      </x:c>
      <x:c r="T706" s="23" t="str">
        <x:v>fail</x:v>
      </x:c>
      <x:c r="U706" s="24" t="n">
        <x:v>3</x:v>
      </x:c>
      <x:c r="V706" s="24" t="n">
        <x:v>1</x:v>
      </x:c>
      <x:c r="W706" s="27" t="str">
        <x:v>https://github.com/harbor-framework/terminal-bench/pull/145</x:v>
      </x:c>
      <x:c r="X706" s="27" t="str"/>
      <x:c r="Y706" s="27" t="str">
        <x:v>https://github.com/harbor-framework/terminal-bench/pull/145#issuecomment-4036687166</x:v>
      </x:c>
      <x:c r="Z706" s="27" t="str"/>
      <x:c r="AA706" s="27" t="str">
        <x:v>https://github.com/harbor-framework/terminal-bench/pull/145#issuecomment-4036703431</x:v>
      </x:c>
      <x:c r="AB706" s="27" t="str">
        <x:v>https://github.com/harbor-framework/terminal-bench/pull/145#issuecomment-4060141452</x:v>
      </x:c>
      <x:c r="AC706" s="27" t="str">
        <x:v>https://github.com/harbor-framework/terminal-bench/pull/145#issuecomment-4122516581</x:v>
      </x:c>
      <x:c r="AD706" s="27" t="str">
        <x:v>https://github.com/harbor-framework/terminal-bench/pull/145#issuecomment-4122173738</x:v>
      </x:c>
      <x:c r="AE706" s="23" t="n">
        <x:v>1</x:v>
      </x:c>
      <x:c r="AF706" s="23" t="n">
        <x:v>0</x:v>
      </x:c>
      <x:c r="AG706" s="23" t="n">
        <x:v>1</x:v>
      </x:c>
      <x:c r="AH706" s="23" t="n">
        <x:v>1</x:v>
      </x:c>
      <x:c r="AI706" s="23" t="n">
        <x:v>1</x:v>
      </x:c>
      <x:c r="AJ706" s="23" t="n">
        <x:v>1</x:v>
      </x:c>
    </x:row>
    <x:row r="707" ht="22" customHeight="1">
      <x:c r="A707" s="24" t="n">
        <x:v>143</x:v>
      </x:c>
      <x:c r="B707" s="26" t="str">
        <x:v>Add moe-routing-vulnerability task</x:v>
      </x:c>
      <x:c r="C707" s="23" t="str">
        <x:v>closed</x:v>
      </x:c>
      <x:c r="D707" s="23" t="str">
        <x:v>yes</x:v>
      </x:c>
      <x:c r="E707" s="23" t="str">
        <x:v>no</x:v>
      </x:c>
      <x:c r="F707" s="23" t="str">
        <x:v>theap06</x:v>
      </x:c>
      <x:c r="G707" s="23" t="str"/>
      <x:c r="H707" s="24" t="n">
        <x:v>10</x:v>
      </x:c>
      <x:c r="I707" s="24" t="n">
        <x:v>14</x:v>
      </x:c>
      <x:c r="J707" s="25" t="n">
        <x:v>527.34</x:v>
      </x:c>
      <x:c r="K707" s="24" t="n">
        <x:v>26</x:v>
      </x:c>
      <x:c r="L707" s="24" t="n">
        <x:v>5</x:v>
      </x:c>
      <x:c r="M707" s="24" t="n">
        <x:v>1</x:v>
      </x:c>
      <x:c r="N707" s="23" t="str">
        <x:v>absent</x:v>
      </x:c>
      <x:c r="O707" s="23" t="str">
        <x:v>ab1681df19122e00c9bdd5458740b7027109d714</x:v>
      </x:c>
      <x:c r="P707" s="23" t="str"/>
      <x:c r="Q707" s="23" t="str">
        <x:v>observed</x:v>
      </x:c>
      <x:c r="R707" s="23" t="str"/>
      <x:c r="S707" s="23" t="str">
        <x:v>pass</x:v>
      </x:c>
      <x:c r="T707" s="23" t="str"/>
      <x:c r="U707" s="24" t="n">
        <x:v>5</x:v>
      </x:c>
      <x:c r="V707" s="24" t="n">
        <x:v>1</x:v>
      </x:c>
      <x:c r="W707" s="27" t="str">
        <x:v>https://github.com/harbor-framework/terminal-bench/pull/143</x:v>
      </x:c>
      <x:c r="X707" s="27" t="str"/>
      <x:c r="Y707" s="27" t="str">
        <x:v>https://github.com/harbor-framework/terminal-bench/pull/143#issuecomment-4035059968</x:v>
      </x:c>
      <x:c r="Z707" s="27" t="str"/>
      <x:c r="AA707" s="27" t="str">
        <x:v>https://github.com/harbor-framework/terminal-bench/pull/143#issuecomment-4035070533</x:v>
      </x:c>
      <x:c r="AB707" s="27" t="str"/>
      <x:c r="AC707" s="27" t="str">
        <x:v>https://github.com/harbor-framework/terminal-bench/pull/143#issuecomment-4122176055</x:v>
      </x:c>
      <x:c r="AD707" s="27" t="str">
        <x:v>https://github.com/harbor-framework/terminal-bench/pull/143#issuecomment-4122173371</x:v>
      </x:c>
      <x:c r="AE707" s="23" t="n">
        <x:v>1</x:v>
      </x:c>
      <x:c r="AF707" s="23" t="n">
        <x:v>0</x:v>
      </x:c>
      <x:c r="AG707" s="23" t="n">
        <x:v>1</x:v>
      </x:c>
      <x:c r="AH707" s="23" t="n">
        <x:v>0</x:v>
      </x:c>
      <x:c r="AI707" s="23" t="n">
        <x:v>1</x:v>
      </x:c>
      <x:c r="AJ707" s="23" t="n">
        <x:v>1</x:v>
      </x:c>
    </x:row>
    <x:row r="708" ht="22" customHeight="1">
      <x:c r="A708" s="24" t="n">
        <x:v>142</x:v>
      </x:c>
      <x:c r="B708" s="26" t="str">
        <x:v>[Add Task] ros2-xray</x:v>
      </x:c>
      <x:c r="C708" s="23" t="str">
        <x:v>closed</x:v>
      </x:c>
      <x:c r="D708" s="23" t="str">
        <x:v>no</x:v>
      </x:c>
      <x:c r="E708" s="23" t="str">
        <x:v>no</x:v>
      </x:c>
      <x:c r="F708" s="23" t="str">
        <x:v>Jiankai-Sun</x:v>
      </x:c>
      <x:c r="G708" s="23" t="str"/>
      <x:c r="H708" s="24" t="n">
        <x:v>0</x:v>
      </x:c>
      <x:c r="I708" s="24" t="n">
        <x:v>1019</x:v>
      </x:c>
      <x:c r="J708" s="25" t="n">
        <x:v>3575.682</x:v>
      </x:c>
      <x:c r="K708" s="24" t="n">
        <x:v>40</x:v>
      </x:c>
      <x:c r="L708" s="24" t="n">
        <x:v>18</x:v>
      </x:c>
      <x:c r="M708" s="24" t="n">
        <x:v>5</x:v>
      </x:c>
      <x:c r="N708" s="23" t="str">
        <x:v>exact</x:v>
      </x:c>
      <x:c r="O708" s="23" t="str">
        <x:v>c62d833a9b832a2a02b4268e561dcd0f028b31a3</x:v>
      </x:c>
      <x:c r="P708" s="23" t="str"/>
      <x:c r="Q708" s="23" t="str">
        <x:v>observed</x:v>
      </x:c>
      <x:c r="R708" s="23" t="str">
        <x:v>pass</x:v>
      </x:c>
      <x:c r="S708" s="23" t="str">
        <x:v>pass</x:v>
      </x:c>
      <x:c r="T708" s="23" t="str">
        <x:v>pass</x:v>
      </x:c>
      <x:c r="U708" s="24" t="n">
        <x:v>6</x:v>
      </x:c>
      <x:c r="V708" s="24" t="n">
        <x:v>4</x:v>
      </x:c>
      <x:c r="W708" s="27" t="str">
        <x:v>https://github.com/harbor-framework/terminal-bench/pull/142</x:v>
      </x:c>
      <x:c r="X708" s="27" t="str">
        <x:v>https://discord.com/channels/1360039261361012928/1476357703105515621</x:v>
      </x:c>
      <x:c r="Y708" s="27" t="str">
        <x:v>https://github.com/harbor-framework/terminal-bench/pull/142#issuecomment-4034888643</x:v>
      </x:c>
      <x:c r="Z708" s="27" t="str">
        <x:v>https://github.com/harbor-framework/terminal-bench/pull/142#issuecomment-4467838530</x:v>
      </x:c>
      <x:c r="AA708" s="27" t="str">
        <x:v>https://github.com/harbor-framework/terminal-bench/pull/142#issuecomment-4034902957</x:v>
      </x:c>
      <x:c r="AB708" s="27" t="str">
        <x:v>https://github.com/harbor-framework/terminal-bench/pull/142#issuecomment-4136819877</x:v>
      </x:c>
      <x:c r="AC708" s="27" t="str">
        <x:v>https://github.com/harbor-framework/terminal-bench/pull/142#issuecomment-5094877319</x:v>
      </x:c>
      <x:c r="AD708" s="27" t="str">
        <x:v>https://github.com/harbor-framework/terminal-bench/pull/142#issuecomment-5094878259</x:v>
      </x:c>
      <x:c r="AE708" s="23" t="n">
        <x:v>1</x:v>
      </x:c>
      <x:c r="AF708" s="23" t="n">
        <x:v>1</x:v>
      </x:c>
      <x:c r="AG708" s="23" t="n">
        <x:v>1</x:v>
      </x:c>
      <x:c r="AH708" s="23" t="n">
        <x:v>1</x:v>
      </x:c>
      <x:c r="AI708" s="23" t="n">
        <x:v>1</x:v>
      </x:c>
      <x:c r="AJ708" s="23" t="n">
        <x:v>1</x:v>
      </x:c>
    </x:row>
    <x:row r="709" ht="22" customHeight="1">
      <x:c r="A709" s="24" t="n">
        <x:v>141</x:v>
      </x:c>
      <x:c r="B709" s="26" t="str">
        <x:v>Fix/moe routing only</x:v>
      </x:c>
      <x:c r="C709" s="23" t="str">
        <x:v>closed</x:v>
      </x:c>
      <x:c r="D709" s="23" t="str">
        <x:v>yes</x:v>
      </x:c>
      <x:c r="E709" s="23" t="str">
        <x:v>no</x:v>
      </x:c>
      <x:c r="F709" s="23" t="str">
        <x:v>theap06</x:v>
      </x:c>
      <x:c r="G709" s="23" t="str"/>
      <x:c r="H709" s="24" t="n">
        <x:v>30</x:v>
      </x:c>
      <x:c r="I709" s="24" t="n">
        <x:v>20</x:v>
      </x:c>
      <x:c r="J709" s="25" t="n">
        <x:v>1.681</x:v>
      </x:c>
      <x:c r="K709" s="24" t="n">
        <x:v>2</x:v>
      </x:c>
      <x:c r="L709" s="24" t="n">
        <x:v>0</x:v>
      </x:c>
      <x:c r="M709" s="24" t="n">
        <x:v>0</x:v>
      </x:c>
      <x:c r="N709" s="23" t="str">
        <x:v>absent</x:v>
      </x:c>
      <x:c r="O709" s="23" t="str">
        <x:v>6a9c68e76ccfa1ef335e9c00d94d3a006f24e392</x:v>
      </x:c>
      <x:c r="P709" s="23" t="str"/>
      <x:c r="Q709" s="23" t="str">
        <x:v>observed</x:v>
      </x:c>
      <x:c r="R709" s="23" t="str"/>
      <x:c r="S709" s="23" t="str">
        <x:v>fail</x:v>
      </x:c>
      <x:c r="T709" s="23" t="str"/>
      <x:c r="U709" s="24" t="str"/>
      <x:c r="V709" s="24" t="str"/>
      <x:c r="W709" s="27" t="str">
        <x:v>https://github.com/harbor-framework/terminal-bench/pull/141</x:v>
      </x:c>
      <x:c r="X709" s="27" t="str"/>
      <x:c r="Y709" s="27" t="str">
        <x:v>https://github.com/harbor-framework/terminal-bench/pull/141#issuecomment-4034614119</x:v>
      </x:c>
      <x:c r="Z709" s="27" t="str"/>
      <x:c r="AA709" s="27" t="str">
        <x:v>https://github.com/harbor-framework/terminal-bench/pull/141#issuecomment-4034630170</x:v>
      </x:c>
      <x:c r="AB709" s="27" t="str"/>
      <x:c r="AC709" s="27" t="str"/>
      <x:c r="AD709" s="27" t="str"/>
      <x:c r="AE709" s="23" t="n">
        <x:v>1</x:v>
      </x:c>
      <x:c r="AF709" s="23" t="n">
        <x:v>0</x:v>
      </x:c>
      <x:c r="AG709" s="23" t="n">
        <x:v>1</x:v>
      </x:c>
      <x:c r="AH709" s="23" t="n">
        <x:v>0</x:v>
      </x:c>
      <x:c r="AI709" s="23" t="n">
        <x:v>0</x:v>
      </x:c>
      <x:c r="AJ709" s="23" t="n">
        <x:v>0</x:v>
      </x:c>
    </x:row>
    <x:row r="710" ht="22" customHeight="1">
      <x:c r="A710" s="24" t="n">
        <x:v>140</x:v>
      </x:c>
      <x:c r="B710" s="26" t="str">
        <x:v>[Add Task] Robust Query Plan Portfolio Selection</x:v>
      </x:c>
      <x:c r="C710" s="23" t="str">
        <x:v>closed</x:v>
      </x:c>
      <x:c r="D710" s="23" t="str">
        <x:v>yes</x:v>
      </x:c>
      <x:c r="E710" s="23" t="str">
        <x:v>no</x:v>
      </x:c>
      <x:c r="F710" s="23" t="str">
        <x:v>bochencs</x:v>
      </x:c>
      <x:c r="G710" s="23" t="str"/>
      <x:c r="H710" s="24" t="n">
        <x:v>44</x:v>
      </x:c>
      <x:c r="I710" s="24" t="n">
        <x:v>17</x:v>
      </x:c>
      <x:c r="J710" s="25" t="n">
        <x:v>556.456</x:v>
      </x:c>
      <x:c r="K710" s="24" t="n">
        <x:v>18</x:v>
      </x:c>
      <x:c r="L710" s="24" t="n">
        <x:v>11</x:v>
      </x:c>
      <x:c r="M710" s="24" t="n">
        <x:v>7</x:v>
      </x:c>
      <x:c r="N710" s="23" t="str">
        <x:v>absent</x:v>
      </x:c>
      <x:c r="O710" s="23" t="str">
        <x:v>bd0b9be28d33b5c25fc48821e76412e25740052b</x:v>
      </x:c>
      <x:c r="P710" s="23" t="str"/>
      <x:c r="Q710" s="23" t="str">
        <x:v>observed</x:v>
      </x:c>
      <x:c r="R710" s="23" t="str"/>
      <x:c r="S710" s="23" t="str">
        <x:v>fail</x:v>
      </x:c>
      <x:c r="T710" s="23" t="str">
        <x:v>fail</x:v>
      </x:c>
      <x:c r="U710" s="24" t="n">
        <x:v>3</x:v>
      </x:c>
      <x:c r="V710" s="24" t="n">
        <x:v>1</x:v>
      </x:c>
      <x:c r="W710" s="27" t="str">
        <x:v>https://github.com/harbor-framework/terminal-bench/pull/140</x:v>
      </x:c>
      <x:c r="X710" s="27" t="str"/>
      <x:c r="Y710" s="27" t="str">
        <x:v>https://github.com/harbor-framework/terminal-bench/pull/140#issuecomment-4026663766</x:v>
      </x:c>
      <x:c r="Z710" s="27" t="str"/>
      <x:c r="AA710" s="27" t="str">
        <x:v>https://github.com/harbor-framework/terminal-bench/pull/140#issuecomment-4026694900</x:v>
      </x:c>
      <x:c r="AB710" s="27" t="str">
        <x:v>https://github.com/harbor-framework/terminal-bench/pull/140#issuecomment-4137844359</x:v>
      </x:c>
      <x:c r="AC710" s="27" t="str">
        <x:v>https://github.com/harbor-framework/terminal-bench/pull/140#issuecomment-4171589723</x:v>
      </x:c>
      <x:c r="AD710" s="27" t="str">
        <x:v>https://github.com/harbor-framework/terminal-bench/pull/140#issuecomment-4130933565</x:v>
      </x:c>
      <x:c r="AE710" s="23" t="n">
        <x:v>1</x:v>
      </x:c>
      <x:c r="AF710" s="23" t="n">
        <x:v>0</x:v>
      </x:c>
      <x:c r="AG710" s="23" t="n">
        <x:v>1</x:v>
      </x:c>
      <x:c r="AH710" s="23" t="n">
        <x:v>1</x:v>
      </x:c>
      <x:c r="AI710" s="23" t="n">
        <x:v>1</x:v>
      </x:c>
      <x:c r="AJ710" s="23" t="n">
        <x:v>1</x:v>
      </x:c>
    </x:row>
    <x:row r="711" ht="22" customHeight="1">
      <x:c r="A711" s="24" t="n">
        <x:v>139</x:v>
      </x:c>
      <x:c r="B711" s="26" t="str">
        <x:v>Fix/moe routing vulnerability</x:v>
      </x:c>
      <x:c r="C711" s="23" t="str">
        <x:v>closed</x:v>
      </x:c>
      <x:c r="D711" s="23" t="str">
        <x:v>yes</x:v>
      </x:c>
      <x:c r="E711" s="23" t="str">
        <x:v>no</x:v>
      </x:c>
      <x:c r="F711" s="23" t="str">
        <x:v>theap06</x:v>
      </x:c>
      <x:c r="G711" s="23" t="str"/>
      <x:c r="H711" s="24" t="n">
        <x:v>30</x:v>
      </x:c>
      <x:c r="I711" s="24" t="n">
        <x:v>20</x:v>
      </x:c>
      <x:c r="J711" s="25" t="n">
        <x:v>0.006</x:v>
      </x:c>
      <x:c r="K711" s="24" t="n">
        <x:v>2</x:v>
      </x:c>
      <x:c r="L711" s="24" t="n">
        <x:v>0</x:v>
      </x:c>
      <x:c r="M711" s="24" t="n">
        <x:v>0</x:v>
      </x:c>
      <x:c r="N711" s="23" t="str">
        <x:v>absent</x:v>
      </x:c>
      <x:c r="O711" s="23" t="str">
        <x:v>6a9c68e76ccfa1ef335e9c00d94d3a006f24e392</x:v>
      </x:c>
      <x:c r="P711" s="23" t="str"/>
      <x:c r="Q711" s="23" t="str">
        <x:v>observed</x:v>
      </x:c>
      <x:c r="R711" s="23" t="str"/>
      <x:c r="S711" s="23" t="str">
        <x:v>unavailable</x:v>
      </x:c>
      <x:c r="T711" s="23" t="str"/>
      <x:c r="U711" s="24" t="str"/>
      <x:c r="V711" s="24" t="str"/>
      <x:c r="W711" s="27" t="str">
        <x:v>https://github.com/harbor-framework/terminal-bench/pull/139</x:v>
      </x:c>
      <x:c r="X711" s="27" t="str"/>
      <x:c r="Y711" s="27" t="str">
        <x:v>https://github.com/harbor-framework/terminal-bench/pull/139#issuecomment-4025004067</x:v>
      </x:c>
      <x:c r="Z711" s="27" t="str"/>
      <x:c r="AA711" s="27" t="str">
        <x:v>https://github.com/harbor-framework/terminal-bench/pull/139#issuecomment-4025055510</x:v>
      </x:c>
      <x:c r="AB711" s="27" t="str"/>
      <x:c r="AC711" s="27" t="str"/>
      <x:c r="AD711" s="27" t="str"/>
      <x:c r="AE711" s="23" t="n">
        <x:v>1</x:v>
      </x:c>
      <x:c r="AF711" s="23" t="n">
        <x:v>0</x:v>
      </x:c>
      <x:c r="AG711" s="23" t="n">
        <x:v>1</x:v>
      </x:c>
      <x:c r="AH711" s="23" t="n">
        <x:v>0</x:v>
      </x:c>
      <x:c r="AI711" s="23" t="n">
        <x:v>0</x:v>
      </x:c>
      <x:c r="AJ711" s="23" t="n">
        <x:v>0</x:v>
      </x:c>
    </x:row>
    <x:row r="712" ht="22" customHeight="1">
      <x:c r="A712" s="24" t="n">
        <x:v>138</x:v>
      </x:c>
      <x:c r="B712" s="26" t="str">
        <x:v>Fix/moe routing task (MoE routing collapse under adversarial embeddings)</x:v>
      </x:c>
      <x:c r="C712" s="23" t="str">
        <x:v>closed</x:v>
      </x:c>
      <x:c r="D712" s="23" t="str">
        <x:v>yes</x:v>
      </x:c>
      <x:c r="E712" s="23" t="str">
        <x:v>no</x:v>
      </x:c>
      <x:c r="F712" s="23" t="str">
        <x:v>theap06</x:v>
      </x:c>
      <x:c r="G712" s="23" t="str"/>
      <x:c r="H712" s="24" t="n">
        <x:v>30</x:v>
      </x:c>
      <x:c r="I712" s="24" t="n">
        <x:v>20</x:v>
      </x:c>
      <x:c r="J712" s="25" t="n">
        <x:v>0.046</x:v>
      </x:c>
      <x:c r="K712" s="24" t="n">
        <x:v>2</x:v>
      </x:c>
      <x:c r="L712" s="24" t="n">
        <x:v>0</x:v>
      </x:c>
      <x:c r="M712" s="24" t="n">
        <x:v>0</x:v>
      </x:c>
      <x:c r="N712" s="23" t="str">
        <x:v>absent</x:v>
      </x:c>
      <x:c r="O712" s="23" t="str">
        <x:v>6a9c68e76ccfa1ef335e9c00d94d3a006f24e392</x:v>
      </x:c>
      <x:c r="P712" s="23" t="str"/>
      <x:c r="Q712" s="23" t="str">
        <x:v>observed</x:v>
      </x:c>
      <x:c r="R712" s="23" t="str"/>
      <x:c r="S712" s="23" t="str">
        <x:v>fail</x:v>
      </x:c>
      <x:c r="T712" s="23" t="str"/>
      <x:c r="U712" s="24" t="str"/>
      <x:c r="V712" s="24" t="str"/>
      <x:c r="W712" s="27" t="str">
        <x:v>https://github.com/harbor-framework/terminal-bench/pull/138</x:v>
      </x:c>
      <x:c r="X712" s="27" t="str"/>
      <x:c r="Y712" s="27" t="str">
        <x:v>https://github.com/harbor-framework/terminal-bench/pull/138#issuecomment-4024956619</x:v>
      </x:c>
      <x:c r="Z712" s="27" t="str"/>
      <x:c r="AA712" s="27" t="str">
        <x:v>https://github.com/harbor-framework/terminal-bench/pull/138#issuecomment-4024984462</x:v>
      </x:c>
      <x:c r="AB712" s="27" t="str"/>
      <x:c r="AC712" s="27" t="str"/>
      <x:c r="AD712" s="27" t="str"/>
      <x:c r="AE712" s="23" t="n">
        <x:v>1</x:v>
      </x:c>
      <x:c r="AF712" s="23" t="n">
        <x:v>0</x:v>
      </x:c>
      <x:c r="AG712" s="23" t="n">
        <x:v>1</x:v>
      </x:c>
      <x:c r="AH712" s="23" t="n">
        <x:v>0</x:v>
      </x:c>
      <x:c r="AI712" s="23" t="n">
        <x:v>0</x:v>
      </x:c>
      <x:c r="AJ712" s="23" t="n">
        <x:v>0</x:v>
      </x:c>
    </x:row>
    <x:row r="713" ht="22" customHeight="1">
      <x:c r="A713" s="24" t="n">
        <x:v>137</x:v>
      </x:c>
      <x:c r="B713" s="26" t="str">
        <x:v>Add sensor calibration pipeline</x:v>
      </x:c>
      <x:c r="C713" s="23" t="str">
        <x:v>closed</x:v>
      </x:c>
      <x:c r="D713" s="23" t="str">
        <x:v>yes</x:v>
      </x:c>
      <x:c r="E713" s="23" t="str">
        <x:v>no</x:v>
      </x:c>
      <x:c r="F713" s="23" t="str">
        <x:v>manoj0727</x:v>
      </x:c>
      <x:c r="G713" s="23" t="str"/>
      <x:c r="H713" s="24" t="n">
        <x:v>15</x:v>
      </x:c>
      <x:c r="I713" s="24" t="n">
        <x:v>4</x:v>
      </x:c>
      <x:c r="J713" s="25" t="n">
        <x:v>436.392</x:v>
      </x:c>
      <x:c r="K713" s="24" t="n">
        <x:v>15</x:v>
      </x:c>
      <x:c r="L713" s="24" t="n">
        <x:v>11</x:v>
      </x:c>
      <x:c r="M713" s="24" t="n">
        <x:v>1</x:v>
      </x:c>
      <x:c r="N713" s="23" t="str">
        <x:v>absent</x:v>
      </x:c>
      <x:c r="O713" s="23" t="str">
        <x:v>f4d60da1bcfa2533c6925d961c39616f25d27b2c</x:v>
      </x:c>
      <x:c r="P713" s="23" t="str"/>
      <x:c r="Q713" s="23" t="str">
        <x:v>observed</x:v>
      </x:c>
      <x:c r="R713" s="23" t="str"/>
      <x:c r="S713" s="23" t="str">
        <x:v>unavailable</x:v>
      </x:c>
      <x:c r="T713" s="23" t="str">
        <x:v>pass</x:v>
      </x:c>
      <x:c r="U713" s="24" t="n">
        <x:v>1</x:v>
      </x:c>
      <x:c r="V713" s="24" t="str"/>
      <x:c r="W713" s="27" t="str">
        <x:v>https://github.com/harbor-framework/terminal-bench/pull/137</x:v>
      </x:c>
      <x:c r="X713" s="27" t="str"/>
      <x:c r="Y713" s="27" t="str">
        <x:v>https://github.com/harbor-framework/terminal-bench/pull/137#issuecomment-4016659468</x:v>
      </x:c>
      <x:c r="Z713" s="27" t="str"/>
      <x:c r="AA713" s="27" t="str">
        <x:v>https://github.com/harbor-framework/terminal-bench/pull/137#issuecomment-4016664342</x:v>
      </x:c>
      <x:c r="AB713" s="27" t="str">
        <x:v>https://github.com/harbor-framework/terminal-bench/pull/137#issuecomment-4023906198</x:v>
      </x:c>
      <x:c r="AC713" s="27" t="str">
        <x:v>https://github.com/harbor-framework/terminal-bench/pull/137#issuecomment-4048736511</x:v>
      </x:c>
      <x:c r="AD713" s="27" t="str"/>
      <x:c r="AE713" s="23" t="n">
        <x:v>1</x:v>
      </x:c>
      <x:c r="AF713" s="23" t="n">
        <x:v>0</x:v>
      </x:c>
      <x:c r="AG713" s="23" t="n">
        <x:v>1</x:v>
      </x:c>
      <x:c r="AH713" s="23" t="n">
        <x:v>1</x:v>
      </x:c>
      <x:c r="AI713" s="23" t="n">
        <x:v>1</x:v>
      </x:c>
      <x:c r="AJ713" s="23" t="n">
        <x:v>0</x:v>
      </x:c>
    </x:row>
    <x:row r="714" ht="22" customHeight="1">
      <x:c r="A714" s="24" t="n">
        <x:v>136</x:v>
      </x:c>
      <x:c r="B714" s="26" t="str">
        <x:v>add-sensor-calibration-pipeline</x:v>
      </x:c>
      <x:c r="C714" s="23" t="str">
        <x:v>closed</x:v>
      </x:c>
      <x:c r="D714" s="23" t="str">
        <x:v>yes</x:v>
      </x:c>
      <x:c r="E714" s="23" t="str">
        <x:v>no</x:v>
      </x:c>
      <x:c r="F714" s="23" t="str">
        <x:v>manoj0727</x:v>
      </x:c>
      <x:c r="G714" s="23" t="str"/>
      <x:c r="H714" s="24" t="n">
        <x:v>14</x:v>
      </x:c>
      <x:c r="I714" s="24" t="n">
        <x:v>2</x:v>
      </x:c>
      <x:c r="J714" s="25" t="n">
        <x:v>47.273</x:v>
      </x:c>
      <x:c r="K714" s="24" t="n">
        <x:v>3</x:v>
      </x:c>
      <x:c r="L714" s="24" t="n">
        <x:v>1</x:v>
      </x:c>
      <x:c r="M714" s="24" t="n">
        <x:v>0</x:v>
      </x:c>
      <x:c r="N714" s="23" t="str">
        <x:v>absent</x:v>
      </x:c>
      <x:c r="O714" s="23" t="str">
        <x:v>99222026b75d2362a9921ae85bd6134a8c35f852</x:v>
      </x:c>
      <x:c r="P714" s="23" t="str"/>
      <x:c r="Q714" s="23" t="str">
        <x:v>observed</x:v>
      </x:c>
      <x:c r="R714" s="23" t="str"/>
      <x:c r="S714" s="23" t="str">
        <x:v>fail</x:v>
      </x:c>
      <x:c r="T714" s="23" t="str"/>
      <x:c r="U714" s="24" t="str"/>
      <x:c r="V714" s="24" t="str"/>
      <x:c r="W714" s="27" t="str">
        <x:v>https://github.com/harbor-framework/terminal-bench/pull/136</x:v>
      </x:c>
      <x:c r="X714" s="27" t="str"/>
      <x:c r="Y714" s="27" t="str">
        <x:v>https://github.com/harbor-framework/terminal-bench/pull/136#issuecomment-4016610308</x:v>
      </x:c>
      <x:c r="Z714" s="27" t="str"/>
      <x:c r="AA714" s="27" t="str">
        <x:v>https://github.com/harbor-framework/terminal-bench/pull/136#issuecomment-4016615955</x:v>
      </x:c>
      <x:c r="AB714" s="27" t="str"/>
      <x:c r="AC714" s="27" t="str"/>
      <x:c r="AD714" s="27" t="str"/>
      <x:c r="AE714" s="23" t="n">
        <x:v>1</x:v>
      </x:c>
      <x:c r="AF714" s="23" t="n">
        <x:v>0</x:v>
      </x:c>
      <x:c r="AG714" s="23" t="n">
        <x:v>1</x:v>
      </x:c>
      <x:c r="AH714" s="23" t="n">
        <x:v>0</x:v>
      </x:c>
      <x:c r="AI714" s="23" t="n">
        <x:v>0</x:v>
      </x:c>
      <x:c r="AJ714" s="23" t="n">
        <x:v>0</x:v>
      </x:c>
    </x:row>
    <x:row r="715" ht="22" customHeight="1">
      <x:c r="A715" s="24" t="n">
        <x:v>135</x:v>
      </x:c>
      <x:c r="B715" s="26" t="str">
        <x:v>Add corrupted-parquet-recovery task</x:v>
      </x:c>
      <x:c r="C715" s="23" t="str">
        <x:v>closed</x:v>
      </x:c>
      <x:c r="D715" s="23" t="str">
        <x:v>yes</x:v>
      </x:c>
      <x:c r="E715" s="23" t="str">
        <x:v>no</x:v>
      </x:c>
      <x:c r="F715" s="23" t="str">
        <x:v>Adarsh23078090</x:v>
      </x:c>
      <x:c r="G715" s="23" t="str"/>
      <x:c r="H715" s="24" t="n">
        <x:v>8</x:v>
      </x:c>
      <x:c r="I715" s="24" t="n">
        <x:v>2</x:v>
      </x:c>
      <x:c r="J715" s="25" t="n">
        <x:v>440.664</x:v>
      </x:c>
      <x:c r="K715" s="24" t="n">
        <x:v>15</x:v>
      </x:c>
      <x:c r="L715" s="24" t="n">
        <x:v>24</x:v>
      </x:c>
      <x:c r="M715" s="24" t="n">
        <x:v>3</x:v>
      </x:c>
      <x:c r="N715" s="23" t="str">
        <x:v>absent</x:v>
      </x:c>
      <x:c r="O715" s="23" t="str">
        <x:v>3040cbba2f9f619d75da4e7e3067de51b4603cdf</x:v>
      </x:c>
      <x:c r="P715" s="23" t="str"/>
      <x:c r="Q715" s="23" t="str">
        <x:v>observed</x:v>
      </x:c>
      <x:c r="R715" s="23" t="str"/>
      <x:c r="S715" s="23" t="str">
        <x:v>fail</x:v>
      </x:c>
      <x:c r="T715" s="23" t="str">
        <x:v>fail</x:v>
      </x:c>
      <x:c r="U715" s="24" t="n">
        <x:v>1</x:v>
      </x:c>
      <x:c r="V715" s="24" t="str"/>
      <x:c r="W715" s="27" t="str">
        <x:v>https://github.com/harbor-framework/terminal-bench/pull/135</x:v>
      </x:c>
      <x:c r="X715" s="27" t="str"/>
      <x:c r="Y715" s="27" t="str">
        <x:v>https://github.com/harbor-framework/terminal-bench/pull/135#issuecomment-4016232598</x:v>
      </x:c>
      <x:c r="Z715" s="27" t="str"/>
      <x:c r="AA715" s="27" t="str">
        <x:v>https://github.com/harbor-framework/terminal-bench/pull/135#issuecomment-4016238935</x:v>
      </x:c>
      <x:c r="AB715" s="27" t="str">
        <x:v>https://github.com/harbor-framework/terminal-bench/pull/135#issuecomment-4023885996</x:v>
      </x:c>
      <x:c r="AC715" s="27" t="str">
        <x:v>https://github.com/harbor-framework/terminal-bench/pull/135#issuecomment-4061384036</x:v>
      </x:c>
      <x:c r="AD715" s="27" t="str"/>
      <x:c r="AE715" s="23" t="n">
        <x:v>1</x:v>
      </x:c>
      <x:c r="AF715" s="23" t="n">
        <x:v>0</x:v>
      </x:c>
      <x:c r="AG715" s="23" t="n">
        <x:v>1</x:v>
      </x:c>
      <x:c r="AH715" s="23" t="n">
        <x:v>1</x:v>
      </x:c>
      <x:c r="AI715" s="23" t="n">
        <x:v>1</x:v>
      </x:c>
      <x:c r="AJ715" s="23" t="n">
        <x:v>0</x:v>
      </x:c>
    </x:row>
    <x:row r="716" ht="22" customHeight="1">
      <x:c r="A716" s="24" t="n">
        <x:v>134</x:v>
      </x:c>
      <x:c r="B716" s="26" t="str">
        <x:v>Add java-orchestration-exit-boundary-audit task</x:v>
      </x:c>
      <x:c r="C716" s="23" t="str">
        <x:v>closed</x:v>
      </x:c>
      <x:c r="D716" s="23" t="str">
        <x:v>yes</x:v>
      </x:c>
      <x:c r="E716" s="23" t="str">
        <x:v>no</x:v>
      </x:c>
      <x:c r="F716" s="23" t="str">
        <x:v>john7rho</x:v>
      </x:c>
      <x:c r="G716" s="23" t="str"/>
      <x:c r="H716" s="24" t="n">
        <x:v>113</x:v>
      </x:c>
      <x:c r="I716" s="24" t="n">
        <x:v>10</x:v>
      </x:c>
      <x:c r="J716" s="25" t="n">
        <x:v>1668.975</x:v>
      </x:c>
      <x:c r="K716" s="24" t="n">
        <x:v>47</x:v>
      </x:c>
      <x:c r="L716" s="24" t="n">
        <x:v>41</x:v>
      </x:c>
      <x:c r="M716" s="24" t="n">
        <x:v>7</x:v>
      </x:c>
      <x:c r="N716" s="23" t="str">
        <x:v>absent</x:v>
      </x:c>
      <x:c r="O716" s="23" t="str">
        <x:v>f2cc0dd45022d9b6b70342d274d5edbe51d5ee53</x:v>
      </x:c>
      <x:c r="P716" s="23" t="str"/>
      <x:c r="Q716" s="23" t="str">
        <x:v>observed</x:v>
      </x:c>
      <x:c r="R716" s="23" t="str">
        <x:v>pass</x:v>
      </x:c>
      <x:c r="S716" s="23" t="str">
        <x:v>fail</x:v>
      </x:c>
      <x:c r="T716" s="23" t="str">
        <x:v>pass</x:v>
      </x:c>
      <x:c r="U716" s="24" t="n">
        <x:v>5</x:v>
      </x:c>
      <x:c r="V716" s="24" t="n">
        <x:v>1</x:v>
      </x:c>
      <x:c r="W716" s="27" t="str">
        <x:v>https://github.com/harbor-framework/terminal-bench/pull/134</x:v>
      </x:c>
      <x:c r="X716" s="27" t="str"/>
      <x:c r="Y716" s="27" t="str">
        <x:v>https://github.com/harbor-framework/terminal-bench/pull/134#issuecomment-4015329723</x:v>
      </x:c>
      <x:c r="Z716" s="27" t="str">
        <x:v>https://github.com/harbor-framework/terminal-bench/pull/134#issuecomment-4188263158</x:v>
      </x:c>
      <x:c r="AA716" s="27" t="str">
        <x:v>https://github.com/harbor-framework/terminal-bench/pull/134#issuecomment-4015336287</x:v>
      </x:c>
      <x:c r="AB716" s="27" t="str">
        <x:v>https://github.com/harbor-framework/terminal-bench/pull/134#issuecomment-4024378204</x:v>
      </x:c>
      <x:c r="AC716" s="27" t="str">
        <x:v>https://github.com/harbor-framework/terminal-bench/pull/134#issuecomment-4346844318</x:v>
      </x:c>
      <x:c r="AD716" s="27" t="str">
        <x:v>https://github.com/harbor-framework/terminal-bench/pull/134#issuecomment-4171572893</x:v>
      </x:c>
      <x:c r="AE716" s="23" t="n">
        <x:v>1</x:v>
      </x:c>
      <x:c r="AF716" s="23" t="n">
        <x:v>1</x:v>
      </x:c>
      <x:c r="AG716" s="23" t="n">
        <x:v>1</x:v>
      </x:c>
      <x:c r="AH716" s="23" t="n">
        <x:v>1</x:v>
      </x:c>
      <x:c r="AI716" s="23" t="n">
        <x:v>1</x:v>
      </x:c>
      <x:c r="AJ716" s="23" t="n">
        <x:v>1</x:v>
      </x:c>
    </x:row>
    <x:row r="717" ht="22" customHeight="1">
      <x:c r="A717" s="24" t="n">
        <x:v>131</x:v>
      </x:c>
      <x:c r="B717" s="26" t="str">
        <x:v>Add timing-sidechannel-forensics task</x:v>
      </x:c>
      <x:c r="C717" s="23" t="str">
        <x:v>closed</x:v>
      </x:c>
      <x:c r="D717" s="23" t="str">
        <x:v>yes</x:v>
      </x:c>
      <x:c r="E717" s="23" t="str">
        <x:v>no</x:v>
      </x:c>
      <x:c r="F717" s="23" t="str">
        <x:v>manishk1420</x:v>
      </x:c>
      <x:c r="G717" s="23" t="str"/>
      <x:c r="H717" s="24" t="n">
        <x:v>6</x:v>
      </x:c>
      <x:c r="I717" s="24" t="n">
        <x:v>1</x:v>
      </x:c>
      <x:c r="J717" s="25" t="n">
        <x:v>488.447</x:v>
      </x:c>
      <x:c r="K717" s="24" t="n">
        <x:v>5</x:v>
      </x:c>
      <x:c r="L717" s="24" t="n">
        <x:v>2</x:v>
      </x:c>
      <x:c r="M717" s="24" t="n">
        <x:v>0</x:v>
      </x:c>
      <x:c r="N717" s="23" t="str">
        <x:v>absent</x:v>
      </x:c>
      <x:c r="O717" s="23" t="str">
        <x:v>cacdc43dcebdd5b4e5fa4c7b68abb227654c3e8f</x:v>
      </x:c>
      <x:c r="P717" s="23" t="str"/>
      <x:c r="Q717" s="23" t="str">
        <x:v>observed</x:v>
      </x:c>
      <x:c r="R717" s="23" t="str"/>
      <x:c r="S717" s="23" t="str">
        <x:v>fail</x:v>
      </x:c>
      <x:c r="T717" s="23" t="str"/>
      <x:c r="U717" s="24" t="str"/>
      <x:c r="V717" s="24" t="str"/>
      <x:c r="W717" s="27" t="str">
        <x:v>https://github.com/harbor-framework/terminal-bench/pull/131</x:v>
      </x:c>
      <x:c r="X717" s="27" t="str"/>
      <x:c r="Y717" s="27" t="str">
        <x:v>https://github.com/harbor-framework/terminal-bench/pull/131#issuecomment-4006255823</x:v>
      </x:c>
      <x:c r="Z717" s="27" t="str"/>
      <x:c r="AA717" s="27" t="str">
        <x:v>https://github.com/harbor-framework/terminal-bench/pull/131#issuecomment-4006267284</x:v>
      </x:c>
      <x:c r="AB717" s="27" t="str"/>
      <x:c r="AC717" s="27" t="str"/>
      <x:c r="AD717" s="27" t="str"/>
      <x:c r="AE717" s="23" t="n">
        <x:v>1</x:v>
      </x:c>
      <x:c r="AF717" s="23" t="n">
        <x:v>0</x:v>
      </x:c>
      <x:c r="AG717" s="23" t="n">
        <x:v>1</x:v>
      </x:c>
      <x:c r="AH717" s="23" t="n">
        <x:v>0</x:v>
      </x:c>
      <x:c r="AI717" s="23" t="n">
        <x:v>0</x:v>
      </x:c>
      <x:c r="AJ717" s="23" t="n">
        <x:v>0</x:v>
      </x:c>
    </x:row>
    <x:row r="718" ht="22" customHeight="1">
      <x:c r="A718" s="24" t="n">
        <x:v>129</x:v>
      </x:c>
      <x:c r="B718" s="26" t="str">
        <x:v>Add numerical stability detection task</x:v>
      </x:c>
      <x:c r="C718" s="23" t="str">
        <x:v>closed</x:v>
      </x:c>
      <x:c r="D718" s="23" t="str">
        <x:v>yes</x:v>
      </x:c>
      <x:c r="E718" s="23" t="str">
        <x:v>no</x:v>
      </x:c>
      <x:c r="F718" s="23" t="str">
        <x:v>Rishabhj9888</x:v>
      </x:c>
      <x:c r="G718" s="23" t="str"/>
      <x:c r="H718" s="24" t="n">
        <x:v>10</x:v>
      </x:c>
      <x:c r="I718" s="24" t="n">
        <x:v>2</x:v>
      </x:c>
      <x:c r="J718" s="25" t="n">
        <x:v>492.918</x:v>
      </x:c>
      <x:c r="K718" s="24" t="n">
        <x:v>9</x:v>
      </x:c>
      <x:c r="L718" s="24" t="n">
        <x:v>6</x:v>
      </x:c>
      <x:c r="M718" s="24" t="n">
        <x:v>0</x:v>
      </x:c>
      <x:c r="N718" s="23" t="str">
        <x:v>absent</x:v>
      </x:c>
      <x:c r="O718" s="23" t="str">
        <x:v>80393b31679fd75a70236da26d2792df5c24939e</x:v>
      </x:c>
      <x:c r="P718" s="23" t="str"/>
      <x:c r="Q718" s="23" t="str">
        <x:v>observed</x:v>
      </x:c>
      <x:c r="R718" s="23" t="str"/>
      <x:c r="S718" s="23" t="str">
        <x:v>fail</x:v>
      </x:c>
      <x:c r="T718" s="23" t="str"/>
      <x:c r="U718" s="24" t="str"/>
      <x:c r="V718" s="24" t="str"/>
      <x:c r="W718" s="27" t="str">
        <x:v>https://github.com/harbor-framework/terminal-bench/pull/129</x:v>
      </x:c>
      <x:c r="X718" s="27" t="str"/>
      <x:c r="Y718" s="27" t="str">
        <x:v>https://github.com/harbor-framework/terminal-bench/pull/129#issuecomment-4004520666</x:v>
      </x:c>
      <x:c r="Z718" s="27" t="str"/>
      <x:c r="AA718" s="27" t="str">
        <x:v>https://github.com/harbor-framework/terminal-bench/pull/129#issuecomment-4004526499</x:v>
      </x:c>
      <x:c r="AB718" s="27" t="str"/>
      <x:c r="AC718" s="27" t="str"/>
      <x:c r="AD718" s="27" t="str"/>
      <x:c r="AE718" s="23" t="n">
        <x:v>1</x:v>
      </x:c>
      <x:c r="AF718" s="23" t="n">
        <x:v>0</x:v>
      </x:c>
      <x:c r="AG718" s="23" t="n">
        <x:v>1</x:v>
      </x:c>
      <x:c r="AH718" s="23" t="n">
        <x:v>0</x:v>
      </x:c>
      <x:c r="AI718" s="23" t="n">
        <x:v>0</x:v>
      </x:c>
      <x:c r="AJ718" s="23" t="n">
        <x:v>0</x:v>
      </x:c>
    </x:row>
    <x:row r="719" ht="22" customHeight="1">
      <x:c r="A719" s="24" t="n">
        <x:v>128</x:v>
      </x:c>
      <x:c r="B719" s="26" t="str">
        <x:v>[Add Task] sap-sequential-equilibrium</x:v>
      </x:c>
      <x:c r="C719" s="23" t="str">
        <x:v>closed</x:v>
      </x:c>
      <x:c r="D719" s="23" t="str">
        <x:v>yes</x:v>
      </x:c>
      <x:c r="E719" s="23" t="str">
        <x:v>no</x:v>
      </x:c>
      <x:c r="F719" s="23" t="str">
        <x:v>Dongzhikang</x:v>
      </x:c>
      <x:c r="G719" s="23" t="str"/>
      <x:c r="H719" s="24" t="n">
        <x:v>31</x:v>
      </x:c>
      <x:c r="I719" s="24" t="n">
        <x:v>16</x:v>
      </x:c>
      <x:c r="J719" s="25" t="n">
        <x:v>2908.412</x:v>
      </x:c>
      <x:c r="K719" s="24" t="n">
        <x:v>46</x:v>
      </x:c>
      <x:c r="L719" s="24" t="n">
        <x:v>19</x:v>
      </x:c>
      <x:c r="M719" s="24" t="n">
        <x:v>9</x:v>
      </x:c>
      <x:c r="N719" s="23" t="str">
        <x:v>absent</x:v>
      </x:c>
      <x:c r="O719" s="23" t="str">
        <x:v>f9317b5dd16a8aff6fe88e6384070a5b841fa295</x:v>
      </x:c>
      <x:c r="P719" s="23" t="str"/>
      <x:c r="Q719" s="23" t="str">
        <x:v>observed</x:v>
      </x:c>
      <x:c r="R719" s="23" t="str">
        <x:v>pass</x:v>
      </x:c>
      <x:c r="S719" s="23" t="str">
        <x:v>pass</x:v>
      </x:c>
      <x:c r="T719" s="23" t="str">
        <x:v>pass</x:v>
      </x:c>
      <x:c r="U719" s="24" t="n">
        <x:v>4</x:v>
      </x:c>
      <x:c r="V719" s="24" t="n">
        <x:v>2</x:v>
      </x:c>
      <x:c r="W719" s="27" t="str">
        <x:v>https://github.com/harbor-framework/terminal-bench/pull/128</x:v>
      </x:c>
      <x:c r="X719" s="27" t="str"/>
      <x:c r="Y719" s="27" t="str">
        <x:v>https://github.com/harbor-framework/terminal-bench/pull/128#issuecomment-4003253001</x:v>
      </x:c>
      <x:c r="Z719" s="27" t="str">
        <x:v>https://github.com/harbor-framework/terminal-bench/pull/128#issuecomment-4203907868</x:v>
      </x:c>
      <x:c r="AA719" s="27" t="str">
        <x:v>https://github.com/harbor-framework/terminal-bench/pull/128#issuecomment-4003259718</x:v>
      </x:c>
      <x:c r="AB719" s="27" t="str">
        <x:v>https://github.com/harbor-framework/terminal-bench/pull/128#issuecomment-4203907976</x:v>
      </x:c>
      <x:c r="AC719" s="27" t="str">
        <x:v>https://github.com/harbor-framework/terminal-bench/pull/128#issuecomment-4882037735</x:v>
      </x:c>
      <x:c r="AD719" s="27" t="str">
        <x:v>https://github.com/harbor-framework/terminal-bench/pull/128#issuecomment-4827276292</x:v>
      </x:c>
      <x:c r="AE719" s="23" t="n">
        <x:v>1</x:v>
      </x:c>
      <x:c r="AF719" s="23" t="n">
        <x:v>1</x:v>
      </x:c>
      <x:c r="AG719" s="23" t="n">
        <x:v>1</x:v>
      </x:c>
      <x:c r="AH719" s="23" t="n">
        <x:v>1</x:v>
      </x:c>
      <x:c r="AI719" s="23" t="n">
        <x:v>1</x:v>
      </x:c>
      <x:c r="AJ719" s="23" t="n">
        <x:v>1</x:v>
      </x:c>
    </x:row>
    <x:row r="720" ht="22" customHeight="1">
      <x:c r="A720" s="24" t="n">
        <x:v>127</x:v>
      </x:c>
      <x:c r="B720" s="26" t="str">
        <x:v>Add ssti-secret-key task</x:v>
      </x:c>
      <x:c r="C720" s="23" t="str">
        <x:v>closed</x:v>
      </x:c>
      <x:c r="D720" s="23" t="str">
        <x:v>yes</x:v>
      </x:c>
      <x:c r="E720" s="23" t="str">
        <x:v>no</x:v>
      </x:c>
      <x:c r="F720" s="23" t="str">
        <x:v>john7rho</x:v>
      </x:c>
      <x:c r="G720" s="23" t="str"/>
      <x:c r="H720" s="24" t="n">
        <x:v>11</x:v>
      </x:c>
      <x:c r="I720" s="24" t="n">
        <x:v>4</x:v>
      </x:c>
      <x:c r="J720" s="25" t="n">
        <x:v>2436.472</x:v>
      </x:c>
      <x:c r="K720" s="24" t="n">
        <x:v>47</x:v>
      </x:c>
      <x:c r="L720" s="24" t="n">
        <x:v>23</x:v>
      </x:c>
      <x:c r="M720" s="24" t="n">
        <x:v>4</x:v>
      </x:c>
      <x:c r="N720" s="23" t="str">
        <x:v>absent</x:v>
      </x:c>
      <x:c r="O720" s="23" t="str">
        <x:v>b951ccbab0a44f58e9690ff464c5283481f1cc1a</x:v>
      </x:c>
      <x:c r="P720" s="23" t="str"/>
      <x:c r="Q720" s="23" t="str">
        <x:v>observed</x:v>
      </x:c>
      <x:c r="R720" s="23" t="str">
        <x:v>pass</x:v>
      </x:c>
      <x:c r="S720" s="23" t="str">
        <x:v>pass</x:v>
      </x:c>
      <x:c r="T720" s="23" t="str">
        <x:v>pass</x:v>
      </x:c>
      <x:c r="U720" s="24" t="n">
        <x:v>6</x:v>
      </x:c>
      <x:c r="V720" s="24" t="str"/>
      <x:c r="W720" s="27" t="str">
        <x:v>https://github.com/harbor-framework/terminal-bench/pull/127</x:v>
      </x:c>
      <x:c r="X720" s="27" t="str"/>
      <x:c r="Y720" s="27" t="str">
        <x:v>https://github.com/harbor-framework/terminal-bench/pull/127#issuecomment-4003004023</x:v>
      </x:c>
      <x:c r="Z720" s="27" t="str">
        <x:v>https://github.com/harbor-framework/terminal-bench/pull/127#issuecomment-4367032540</x:v>
      </x:c>
      <x:c r="AA720" s="27" t="str">
        <x:v>https://github.com/harbor-framework/terminal-bench/pull/127#issuecomment-4003009080</x:v>
      </x:c>
      <x:c r="AB720" s="27" t="str">
        <x:v>https://github.com/harbor-framework/terminal-bench/pull/127#issuecomment-4062391260</x:v>
      </x:c>
      <x:c r="AC720" s="27" t="str">
        <x:v>https://github.com/harbor-framework/terminal-bench/pull/127#issuecomment-4702498500</x:v>
      </x:c>
      <x:c r="AD720" s="27" t="str"/>
      <x:c r="AE720" s="23" t="n">
        <x:v>1</x:v>
      </x:c>
      <x:c r="AF720" s="23" t="n">
        <x:v>1</x:v>
      </x:c>
      <x:c r="AG720" s="23" t="n">
        <x:v>1</x:v>
      </x:c>
      <x:c r="AH720" s="23" t="n">
        <x:v>1</x:v>
      </x:c>
      <x:c r="AI720" s="23" t="n">
        <x:v>1</x:v>
      </x:c>
      <x:c r="AJ720" s="23" t="n">
        <x:v>0</x:v>
      </x:c>
    </x:row>
    <x:row r="721" ht="22" customHeight="1">
      <x:c r="A721" s="24" t="n">
        <x:v>126</x:v>
      </x:c>
      <x:c r="B721" s="26" t="str">
        <x:v>Task to make a change in Okapi</x:v>
      </x:c>
      <x:c r="C721" s="23" t="str">
        <x:v>closed</x:v>
      </x:c>
      <x:c r="D721" s="23" t="str">
        <x:v>yes</x:v>
      </x:c>
      <x:c r="E721" s="23" t="str">
        <x:v>no</x:v>
      </x:c>
      <x:c r="F721" s="23" t="str">
        <x:v>enah</x:v>
      </x:c>
      <x:c r="G721" s="23" t="str"/>
      <x:c r="H721" s="24" t="n">
        <x:v>21</x:v>
      </x:c>
      <x:c r="I721" s="24" t="n">
        <x:v>3</x:v>
      </x:c>
      <x:c r="J721" s="25" t="n">
        <x:v>1649.413</x:v>
      </x:c>
      <x:c r="K721" s="24" t="n">
        <x:v>5</x:v>
      </x:c>
      <x:c r="L721" s="24" t="n">
        <x:v>3</x:v>
      </x:c>
      <x:c r="M721" s="24" t="n">
        <x:v>0</x:v>
      </x:c>
      <x:c r="N721" s="23" t="str">
        <x:v>absent</x:v>
      </x:c>
      <x:c r="O721" s="23" t="str">
        <x:v>77eddde6ec8b5f05180c49c83d107a97fb7b9b66</x:v>
      </x:c>
      <x:c r="P721" s="23" t="str"/>
      <x:c r="Q721" s="23" t="str">
        <x:v>warning</x:v>
      </x:c>
      <x:c r="R721" s="23" t="str"/>
      <x:c r="S721" s="23" t="str">
        <x:v>unknown</x:v>
      </x:c>
      <x:c r="T721" s="23" t="str"/>
      <x:c r="U721" s="24" t="str"/>
      <x:c r="V721" s="24" t="str"/>
      <x:c r="W721" s="27" t="str">
        <x:v>https://github.com/harbor-framework/terminal-bench/pull/126</x:v>
      </x:c>
      <x:c r="X721" s="27" t="str"/>
      <x:c r="Y721" s="27" t="str">
        <x:v>https://github.com/harbor-framework/terminal-bench/pull/126#issuecomment-4001182286</x:v>
      </x:c>
      <x:c r="Z721" s="27" t="str"/>
      <x:c r="AA721" s="27" t="str">
        <x:v>https://github.com/harbor-framework/terminal-bench/pull/126#issuecomment-4001185441</x:v>
      </x:c>
      <x:c r="AB721" s="27" t="str"/>
      <x:c r="AC721" s="27" t="str"/>
      <x:c r="AD721" s="27" t="str"/>
      <x:c r="AE721" s="23" t="n">
        <x:v>1</x:v>
      </x:c>
      <x:c r="AF721" s="23" t="n">
        <x:v>0</x:v>
      </x:c>
      <x:c r="AG721" s="23" t="n">
        <x:v>1</x:v>
      </x:c>
      <x:c r="AH721" s="23" t="n">
        <x:v>0</x:v>
      </x:c>
      <x:c r="AI721" s="23" t="n">
        <x:v>0</x:v>
      </x:c>
      <x:c r="AJ721" s="23" t="n">
        <x:v>0</x:v>
      </x:c>
    </x:row>
    <x:row r="722" ht="22" customHeight="1">
      <x:c r="A722" s="24" t="n">
        <x:v>125</x:v>
      </x:c>
      <x:c r="B722" s="26" t="str">
        <x:v>[Quesma] Finding an artificially added backdoor in Memcached binary with Ghidra</x:v>
      </x:c>
      <x:c r="C722" s="23" t="str">
        <x:v>merged</x:v>
      </x:c>
      <x:c r="D722" s="23" t="str">
        <x:v>yes</x:v>
      </x:c>
      <x:c r="E722" s="23" t="str">
        <x:v>yes</x:v>
      </x:c>
      <x:c r="F722" s="23" t="str">
        <x:v>stared</x:v>
      </x:c>
      <x:c r="G722" s="23" t="str">
        <x:v>dwahdany</x:v>
      </x:c>
      <x:c r="H722" s="24" t="n">
        <x:v>10</x:v>
      </x:c>
      <x:c r="I722" s="24" t="n">
        <x:v>18</x:v>
      </x:c>
      <x:c r="J722" s="25" t="n">
        <x:v>2660.255</x:v>
      </x:c>
      <x:c r="K722" s="24" t="n">
        <x:v>53</x:v>
      </x:c>
      <x:c r="L722" s="24" t="n">
        <x:v>42</x:v>
      </x:c>
      <x:c r="M722" s="24" t="n">
        <x:v>33</x:v>
      </x:c>
      <x:c r="N722" s="23" t="str">
        <x:v>absent</x:v>
      </x:c>
      <x:c r="O722" s="23" t="str">
        <x:v>3c3d0a8402a69bbb7fef52b714be6bd38f17a8f0</x:v>
      </x:c>
      <x:c r="P722" s="23" t="str">
        <x:v>c9fd22ff80b28c899507eda2e62e5e3832b0321e</x:v>
      </x:c>
      <x:c r="Q722" s="23" t="str">
        <x:v>observed</x:v>
      </x:c>
      <x:c r="R722" s="23" t="str">
        <x:v>pass</x:v>
      </x:c>
      <x:c r="S722" s="23" t="str">
        <x:v>pass</x:v>
      </x:c>
      <x:c r="T722" s="23" t="str">
        <x:v>pass</x:v>
      </x:c>
      <x:c r="U722" s="24" t="n">
        <x:v>10</x:v>
      </x:c>
      <x:c r="V722" s="24" t="n">
        <x:v>3</x:v>
      </x:c>
      <x:c r="W722" s="27" t="str">
        <x:v>https://github.com/harbor-framework/terminal-bench/pull/125</x:v>
      </x:c>
      <x:c r="X722" s="27" t="str"/>
      <x:c r="Y722" s="27" t="str">
        <x:v>https://github.com/harbor-framework/terminal-bench/pull/125#issuecomment-3997652283</x:v>
      </x:c>
      <x:c r="Z722" s="27" t="str">
        <x:v>https://github.com/harbor-framework/terminal-bench/pull/125#issuecomment-4193508874</x:v>
      </x:c>
      <x:c r="AA722" s="27" t="str">
        <x:v>https://github.com/harbor-framework/terminal-bench/pull/125#issuecomment-3997657477</x:v>
      </x:c>
      <x:c r="AB722" s="27" t="str">
        <x:v>https://github.com/harbor-framework/terminal-bench/pull/125#issuecomment-4174990866</x:v>
      </x:c>
      <x:c r="AC722" s="27" t="str">
        <x:v>https://github.com/harbor-framework/terminal-bench/pull/125#issuecomment-4777999044</x:v>
      </x:c>
      <x:c r="AD722" s="27" t="str">
        <x:v>https://github.com/harbor-framework/terminal-bench/pull/125#issuecomment-4730801005</x:v>
      </x:c>
      <x:c r="AE722" s="23" t="n">
        <x:v>1</x:v>
      </x:c>
      <x:c r="AF722" s="23" t="n">
        <x:v>1</x:v>
      </x:c>
      <x:c r="AG722" s="23" t="n">
        <x:v>1</x:v>
      </x:c>
      <x:c r="AH722" s="23" t="n">
        <x:v>1</x:v>
      </x:c>
      <x:c r="AI722" s="23" t="n">
        <x:v>1</x:v>
      </x:c>
      <x:c r="AJ722" s="23" t="n">
        <x:v>1</x:v>
      </x:c>
    </x:row>
    <x:row r="723" ht="22" customHeight="1">
      <x:c r="A723" s="24" t="n">
        <x:v>122</x:v>
      </x:c>
      <x:c r="B723" s="26" t="str">
        <x:v>Add ssti-secret-key-retrieval task</x:v>
      </x:c>
      <x:c r="C723" s="23" t="str">
        <x:v>closed</x:v>
      </x:c>
      <x:c r="D723" s="23" t="str">
        <x:v>yes</x:v>
      </x:c>
      <x:c r="E723" s="23" t="str">
        <x:v>no</x:v>
      </x:c>
      <x:c r="F723" s="23" t="str">
        <x:v>john7rho</x:v>
      </x:c>
      <x:c r="G723" s="23" t="str"/>
      <x:c r="H723" s="24" t="n">
        <x:v>9</x:v>
      </x:c>
      <x:c r="I723" s="24" t="n">
        <x:v>1</x:v>
      </x:c>
      <x:c r="J723" s="25" t="n">
        <x:v>0.011</x:v>
      </x:c>
      <x:c r="K723" s="24" t="n">
        <x:v>2</x:v>
      </x:c>
      <x:c r="L723" s="24" t="n">
        <x:v>0</x:v>
      </x:c>
      <x:c r="M723" s="24" t="n">
        <x:v>0</x:v>
      </x:c>
      <x:c r="N723" s="23" t="str">
        <x:v>absent</x:v>
      </x:c>
      <x:c r="O723" s="23" t="str">
        <x:v>ff8a78f68d833cbca895d143cfcf87d873cdc1ad</x:v>
      </x:c>
      <x:c r="P723" s="23" t="str"/>
      <x:c r="Q723" s="23" t="str">
        <x:v>observed</x:v>
      </x:c>
      <x:c r="R723" s="23" t="str"/>
      <x:c r="S723" s="23" t="str">
        <x:v>unknown</x:v>
      </x:c>
      <x:c r="T723" s="23" t="str"/>
      <x:c r="U723" s="24" t="str"/>
      <x:c r="V723" s="24" t="str"/>
      <x:c r="W723" s="27" t="str">
        <x:v>https://github.com/harbor-framework/terminal-bench/pull/122</x:v>
      </x:c>
      <x:c r="X723" s="27" t="str"/>
      <x:c r="Y723" s="27" t="str">
        <x:v>https://github.com/harbor-framework/terminal-bench/pull/122#issuecomment-3994480321</x:v>
      </x:c>
      <x:c r="Z723" s="27" t="str"/>
      <x:c r="AA723" s="27" t="str">
        <x:v>https://github.com/harbor-framework/terminal-bench/pull/122#issuecomment-3994483316</x:v>
      </x:c>
      <x:c r="AB723" s="27" t="str"/>
      <x:c r="AC723" s="27" t="str"/>
      <x:c r="AD723" s="27" t="str"/>
      <x:c r="AE723" s="23" t="n">
        <x:v>1</x:v>
      </x:c>
      <x:c r="AF723" s="23" t="n">
        <x:v>0</x:v>
      </x:c>
      <x:c r="AG723" s="23" t="n">
        <x:v>1</x:v>
      </x:c>
      <x:c r="AH723" s="23" t="n">
        <x:v>0</x:v>
      </x:c>
      <x:c r="AI723" s="23" t="n">
        <x:v>0</x:v>
      </x:c>
      <x:c r="AJ723" s="23" t="n">
        <x:v>0</x:v>
      </x:c>
    </x:row>
    <x:row r="724" ht="22" customHeight="1">
      <x:c r="A724" s="24" t="n">
        <x:v>120</x:v>
      </x:c>
      <x:c r="B724" s="26" t="str">
        <x:v>Test: Add train-fasttext task from TB2</x:v>
      </x:c>
      <x:c r="C724" s="23" t="str">
        <x:v>closed</x:v>
      </x:c>
      <x:c r="D724" s="23" t="str">
        <x:v>yes</x:v>
      </x:c>
      <x:c r="E724" s="23" t="str">
        <x:v>no</x:v>
      </x:c>
      <x:c r="F724" s="23" t="str">
        <x:v>RyanMarten</x:v>
      </x:c>
      <x:c r="G724" s="23" t="str"/>
      <x:c r="H724" s="24" t="n">
        <x:v>8</x:v>
      </x:c>
      <x:c r="I724" s="24" t="n">
        <x:v>1</x:v>
      </x:c>
      <x:c r="J724" s="25" t="n">
        <x:v>0.035</x:v>
      </x:c>
      <x:c r="K724" s="24" t="n">
        <x:v>2</x:v>
      </x:c>
      <x:c r="L724" s="24" t="n">
        <x:v>0</x:v>
      </x:c>
      <x:c r="M724" s="24" t="n">
        <x:v>0</x:v>
      </x:c>
      <x:c r="N724" s="23" t="str">
        <x:v>absent</x:v>
      </x:c>
      <x:c r="O724" s="23" t="str">
        <x:v>a09fc942f632bb955b2510fbb50b8a79efe2b4b4</x:v>
      </x:c>
      <x:c r="P724" s="23" t="str"/>
      <x:c r="Q724" s="23" t="str">
        <x:v>observed</x:v>
      </x:c>
      <x:c r="R724" s="23" t="str"/>
      <x:c r="S724" s="23" t="str">
        <x:v>unknown</x:v>
      </x:c>
      <x:c r="T724" s="23" t="str"/>
      <x:c r="U724" s="24" t="str"/>
      <x:c r="V724" s="24" t="str"/>
      <x:c r="W724" s="27" t="str">
        <x:v>https://github.com/harbor-framework/terminal-bench/pull/120</x:v>
      </x:c>
      <x:c r="X724" s="27" t="str"/>
      <x:c r="Y724" s="27" t="str">
        <x:v>https://github.com/harbor-framework/terminal-bench/pull/120#issuecomment-3994369236</x:v>
      </x:c>
      <x:c r="Z724" s="27" t="str"/>
      <x:c r="AA724" s="27" t="str">
        <x:v>https://github.com/harbor-framework/terminal-bench/pull/120#issuecomment-3994372917</x:v>
      </x:c>
      <x:c r="AB724" s="27" t="str"/>
      <x:c r="AC724" s="27" t="str"/>
      <x:c r="AD724" s="27" t="str"/>
      <x:c r="AE724" s="23" t="n">
        <x:v>1</x:v>
      </x:c>
      <x:c r="AF724" s="23" t="n">
        <x:v>0</x:v>
      </x:c>
      <x:c r="AG724" s="23" t="n">
        <x:v>1</x:v>
      </x:c>
      <x:c r="AH724" s="23" t="n">
        <x:v>0</x:v>
      </x:c>
      <x:c r="AI724" s="23" t="n">
        <x:v>0</x:v>
      </x:c>
      <x:c r="AJ724" s="23" t="n">
        <x:v>0</x:v>
      </x:c>
    </x:row>
    <x:row r="725" ht="22" customHeight="1">
      <x:c r="A725" s="24" t="n">
        <x:v>119</x:v>
      </x:c>
      <x:c r="B725" s="26" t="str">
        <x:v>Test PR for translate and translate-endpoint tasks</x:v>
      </x:c>
      <x:c r="C725" s="23" t="str">
        <x:v>closed</x:v>
      </x:c>
      <x:c r="D725" s="23" t="str">
        <x:v>yes</x:v>
      </x:c>
      <x:c r="E725" s="23" t="str">
        <x:v>no</x:v>
      </x:c>
      <x:c r="F725" s="23" t="str">
        <x:v>enah</x:v>
      </x:c>
      <x:c r="G725" s="23" t="str"/>
      <x:c r="H725" s="24" t="n">
        <x:v>14</x:v>
      </x:c>
      <x:c r="I725" s="24" t="n">
        <x:v>2</x:v>
      </x:c>
      <x:c r="J725" s="25" t="n">
        <x:v>53.168</x:v>
      </x:c>
      <x:c r="K725" s="24" t="n">
        <x:v>3</x:v>
      </x:c>
      <x:c r="L725" s="24" t="n">
        <x:v>1</x:v>
      </x:c>
      <x:c r="M725" s="24" t="n">
        <x:v>0</x:v>
      </x:c>
      <x:c r="N725" s="23" t="str">
        <x:v>absent</x:v>
      </x:c>
      <x:c r="O725" s="23" t="str">
        <x:v>169bf023deb1b66079059c6e55da0832f224f082</x:v>
      </x:c>
      <x:c r="P725" s="23" t="str"/>
      <x:c r="Q725" s="23" t="str">
        <x:v>observed</x:v>
      </x:c>
      <x:c r="R725" s="23" t="str"/>
      <x:c r="S725" s="23" t="str">
        <x:v>unknown</x:v>
      </x:c>
      <x:c r="T725" s="23" t="str"/>
      <x:c r="U725" s="24" t="str"/>
      <x:c r="V725" s="24" t="str"/>
      <x:c r="W725" s="27" t="str">
        <x:v>https://github.com/harbor-framework/terminal-bench/pull/119</x:v>
      </x:c>
      <x:c r="X725" s="27" t="str"/>
      <x:c r="Y725" s="27" t="str">
        <x:v>https://github.com/harbor-framework/terminal-bench/pull/119#issuecomment-3994123627</x:v>
      </x:c>
      <x:c r="Z725" s="27" t="str"/>
      <x:c r="AA725" s="27" t="str">
        <x:v>https://github.com/harbor-framework/terminal-bench/pull/119#issuecomment-3994126328</x:v>
      </x:c>
      <x:c r="AB725" s="27" t="str"/>
      <x:c r="AC725" s="27" t="str"/>
      <x:c r="AD725" s="27" t="str"/>
      <x:c r="AE725" s="23" t="n">
        <x:v>1</x:v>
      </x:c>
      <x:c r="AF725" s="23" t="n">
        <x:v>0</x:v>
      </x:c>
      <x:c r="AG725" s="23" t="n">
        <x:v>1</x:v>
      </x:c>
      <x:c r="AH725" s="23" t="n">
        <x:v>0</x:v>
      </x:c>
      <x:c r="AI725" s="23" t="n">
        <x:v>0</x:v>
      </x:c>
      <x:c r="AJ725" s="23" t="n">
        <x:v>0</x:v>
      </x:c>
    </x:row>
    <x:row r="726" ht="22" customHeight="1">
      <x:c r="A726" s="24" t="n">
        <x:v>118</x:v>
      </x:c>
      <x:c r="B726" s="26" t="str">
        <x:v>Add task - PostHog voice of customer</x:v>
      </x:c>
      <x:c r="C726" s="23" t="str">
        <x:v>closed</x:v>
      </x:c>
      <x:c r="D726" s="23" t="str">
        <x:v>yes</x:v>
      </x:c>
      <x:c r="E726" s="23" t="str">
        <x:v>no</x:v>
      </x:c>
      <x:c r="F726" s="23" t="str">
        <x:v>umang-malik</x:v>
      </x:c>
      <x:c r="G726" s="23" t="str"/>
      <x:c r="H726" s="24" t="n">
        <x:v>10</x:v>
      </x:c>
      <x:c r="I726" s="24" t="n">
        <x:v>7</x:v>
      </x:c>
      <x:c r="J726" s="25" t="n">
        <x:v>2198.45</x:v>
      </x:c>
      <x:c r="K726" s="24" t="n">
        <x:v>24</x:v>
      </x:c>
      <x:c r="L726" s="24" t="n">
        <x:v>10</x:v>
      </x:c>
      <x:c r="M726" s="24" t="n">
        <x:v>9</x:v>
      </x:c>
      <x:c r="N726" s="23" t="str">
        <x:v>absent</x:v>
      </x:c>
      <x:c r="O726" s="23" t="str">
        <x:v>34a30fd368864de1329ab318be6af7cbe739cb68</x:v>
      </x:c>
      <x:c r="P726" s="23" t="str"/>
      <x:c r="Q726" s="23" t="str">
        <x:v>observed</x:v>
      </x:c>
      <x:c r="R726" s="23" t="str"/>
      <x:c r="S726" s="23" t="str">
        <x:v>fail</x:v>
      </x:c>
      <x:c r="T726" s="23" t="str">
        <x:v>fail</x:v>
      </x:c>
      <x:c r="U726" s="24" t="n">
        <x:v>3</x:v>
      </x:c>
      <x:c r="V726" s="24" t="n">
        <x:v>1</x:v>
      </x:c>
      <x:c r="W726" s="27" t="str">
        <x:v>https://github.com/harbor-framework/terminal-bench/pull/118</x:v>
      </x:c>
      <x:c r="X726" s="27" t="str"/>
      <x:c r="Y726" s="27" t="str">
        <x:v>https://github.com/harbor-framework/terminal-bench/pull/118#issuecomment-3993557900</x:v>
      </x:c>
      <x:c r="Z726" s="27" t="str"/>
      <x:c r="AA726" s="27" t="str">
        <x:v>https://github.com/harbor-framework/terminal-bench/pull/118#issuecomment-3993562082</x:v>
      </x:c>
      <x:c r="AB726" s="27" t="str">
        <x:v>https://github.com/harbor-framework/terminal-bench/pull/118#issuecomment-4060138057</x:v>
      </x:c>
      <x:c r="AC726" s="27" t="str">
        <x:v>https://github.com/harbor-framework/terminal-bench/pull/118#issuecomment-4122219395</x:v>
      </x:c>
      <x:c r="AD726" s="27" t="str">
        <x:v>https://github.com/harbor-framework/terminal-bench/pull/118#issuecomment-4122176269</x:v>
      </x:c>
      <x:c r="AE726" s="23" t="n">
        <x:v>1</x:v>
      </x:c>
      <x:c r="AF726" s="23" t="n">
        <x:v>0</x:v>
      </x:c>
      <x:c r="AG726" s="23" t="n">
        <x:v>1</x:v>
      </x:c>
      <x:c r="AH726" s="23" t="n">
        <x:v>1</x:v>
      </x:c>
      <x:c r="AI726" s="23" t="n">
        <x:v>1</x:v>
      </x:c>
      <x:c r="AJ726" s="23" t="n">
        <x:v>1</x:v>
      </x:c>
    </x:row>
    <x:row r="727" ht="22" customHeight="1">
      <x:c r="A727" s="24" t="n">
        <x:v>117</x:v>
      </x:c>
      <x:c r="B727" s="26" t="str">
        <x:v>Add rust-c-compiler: bootstrap a C compiler in Rust from scratch</x:v>
      </x:c>
      <x:c r="C727" s="23" t="str">
        <x:v>closed</x:v>
      </x:c>
      <x:c r="D727" s="23" t="str">
        <x:v>yes</x:v>
      </x:c>
      <x:c r="E727" s="23" t="str">
        <x:v>no</x:v>
      </x:c>
      <x:c r="F727" s="23" t="str">
        <x:v>josancamon19</x:v>
      </x:c>
      <x:c r="G727" s="23" t="str"/>
      <x:c r="H727" s="24" t="n">
        <x:v>14</x:v>
      </x:c>
      <x:c r="I727" s="24" t="n">
        <x:v>22</x:v>
      </x:c>
      <x:c r="J727" s="25" t="n">
        <x:v>2303.032</x:v>
      </x:c>
      <x:c r="K727" s="24" t="n">
        <x:v>45</x:v>
      </x:c>
      <x:c r="L727" s="24" t="n">
        <x:v>12</x:v>
      </x:c>
      <x:c r="M727" s="24" t="n">
        <x:v>3</x:v>
      </x:c>
      <x:c r="N727" s="23" t="str">
        <x:v>absent</x:v>
      </x:c>
      <x:c r="O727" s="23" t="str">
        <x:v>9452e78b602f1f78be1182d312a1657dc090448c</x:v>
      </x:c>
      <x:c r="P727" s="23" t="str"/>
      <x:c r="Q727" s="23" t="str">
        <x:v>observed</x:v>
      </x:c>
      <x:c r="R727" s="23" t="str">
        <x:v>pass</x:v>
      </x:c>
      <x:c r="S727" s="23" t="str">
        <x:v>unavailable</x:v>
      </x:c>
      <x:c r="T727" s="23" t="str">
        <x:v>pass</x:v>
      </x:c>
      <x:c r="U727" s="24" t="n">
        <x:v>3</x:v>
      </x:c>
      <x:c r="V727" s="24" t="n">
        <x:v>3</x:v>
      </x:c>
      <x:c r="W727" s="27" t="str">
        <x:v>https://github.com/harbor-framework/terminal-bench/pull/117</x:v>
      </x:c>
      <x:c r="X727" s="27" t="str"/>
      <x:c r="Y727" s="27" t="str">
        <x:v>https://github.com/harbor-framework/terminal-bench/pull/117#issuecomment-3993469397</x:v>
      </x:c>
      <x:c r="Z727" s="27" t="str">
        <x:v>https://github.com/harbor-framework/terminal-bench/pull/117#issuecomment-4293376962</x:v>
      </x:c>
      <x:c r="AA727" s="27" t="str">
        <x:v>https://github.com/harbor-framework/terminal-bench/pull/117#issuecomment-3993474404</x:v>
      </x:c>
      <x:c r="AB727" s="27" t="str">
        <x:v>https://github.com/harbor-framework/terminal-bench/pull/117#issuecomment-4293377050</x:v>
      </x:c>
      <x:c r="AC727" s="27" t="str">
        <x:v>https://github.com/harbor-framework/terminal-bench/pull/117#issuecomment-4439662540</x:v>
      </x:c>
      <x:c r="AD727" s="27" t="str">
        <x:v>https://github.com/harbor-framework/terminal-bench/pull/117#issuecomment-4437782495</x:v>
      </x:c>
      <x:c r="AE727" s="23" t="n">
        <x:v>1</x:v>
      </x:c>
      <x:c r="AF727" s="23" t="n">
        <x:v>1</x:v>
      </x:c>
      <x:c r="AG727" s="23" t="n">
        <x:v>1</x:v>
      </x:c>
      <x:c r="AH727" s="23" t="n">
        <x:v>1</x:v>
      </x:c>
      <x:c r="AI727" s="23" t="n">
        <x:v>1</x:v>
      </x:c>
      <x:c r="AJ727" s="23" t="n">
        <x:v>1</x:v>
      </x:c>
    </x:row>
    <x:row r="728" ht="22" customHeight="1">
      <x:c r="A728" s="24" t="n">
        <x:v>116</x:v>
      </x:c>
      <x:c r="B728" s="26" t="str">
        <x:v>Add networkx-mini-port task: fast VF2++ graph isomorphism</x:v>
      </x:c>
      <x:c r="C728" s="23" t="str">
        <x:v>merged</x:v>
      </x:c>
      <x:c r="D728" s="23" t="str">
        <x:v>yes</x:v>
      </x:c>
      <x:c r="E728" s="23" t="str">
        <x:v>yes</x:v>
      </x:c>
      <x:c r="F728" s="23" t="str">
        <x:v>AllenGrahamHart</x:v>
      </x:c>
      <x:c r="G728" s="23" t="str">
        <x:v>AllenGrahamHart</x:v>
      </x:c>
      <x:c r="H728" s="24" t="n">
        <x:v>12</x:v>
      </x:c>
      <x:c r="I728" s="24" t="n">
        <x:v>24</x:v>
      </x:c>
      <x:c r="J728" s="25" t="n">
        <x:v>2297.409</x:v>
      </x:c>
      <x:c r="K728" s="24" t="n">
        <x:v>31</x:v>
      </x:c>
      <x:c r="L728" s="24" t="n">
        <x:v>17</x:v>
      </x:c>
      <x:c r="M728" s="24" t="n">
        <x:v>5</x:v>
      </x:c>
      <x:c r="N728" s="23" t="str">
        <x:v>absent</x:v>
      </x:c>
      <x:c r="O728" s="23" t="str">
        <x:v>e60b1ed6ec7f679dd336a480dca64781a3a1795d</x:v>
      </x:c>
      <x:c r="P728" s="23" t="str">
        <x:v>2852ce88b76a0082a9484df597b2d56a72f391a2</x:v>
      </x:c>
      <x:c r="Q728" s="23" t="str">
        <x:v>observed</x:v>
      </x:c>
      <x:c r="R728" s="23" t="str">
        <x:v>pass</x:v>
      </x:c>
      <x:c r="S728" s="23" t="str">
        <x:v>pass</x:v>
      </x:c>
      <x:c r="T728" s="23" t="str">
        <x:v>pass</x:v>
      </x:c>
      <x:c r="U728" s="24" t="n">
        <x:v>4</x:v>
      </x:c>
      <x:c r="V728" s="24" t="n">
        <x:v>1</x:v>
      </x:c>
      <x:c r="W728" s="27" t="str">
        <x:v>https://github.com/harbor-framework/terminal-bench/pull/116</x:v>
      </x:c>
      <x:c r="X728" s="27" t="str"/>
      <x:c r="Y728" s="27" t="str">
        <x:v>https://github.com/harbor-framework/terminal-bench/pull/116#issuecomment-3992996916</x:v>
      </x:c>
      <x:c r="Z728" s="27" t="str">
        <x:v>https://github.com/harbor-framework/terminal-bench/pull/116#issuecomment-4467838938</x:v>
      </x:c>
      <x:c r="AA728" s="27" t="str">
        <x:v>https://github.com/harbor-framework/terminal-bench/pull/116#issuecomment-3993002107</x:v>
      </x:c>
      <x:c r="AB728" s="27" t="str">
        <x:v>https://github.com/harbor-framework/terminal-bench/pull/116#issuecomment-4048301648</x:v>
      </x:c>
      <x:c r="AC728" s="27" t="str">
        <x:v>https://github.com/harbor-framework/terminal-bench/pull/116#issuecomment-4593259453</x:v>
      </x:c>
      <x:c r="AD728" s="27" t="str">
        <x:v>https://github.com/harbor-framework/terminal-bench/pull/116#issuecomment-4129599978</x:v>
      </x:c>
      <x:c r="AE728" s="23" t="n">
        <x:v>1</x:v>
      </x:c>
      <x:c r="AF728" s="23" t="n">
        <x:v>1</x:v>
      </x:c>
      <x:c r="AG728" s="23" t="n">
        <x:v>1</x:v>
      </x:c>
      <x:c r="AH728" s="23" t="n">
        <x:v>1</x:v>
      </x:c>
      <x:c r="AI728" s="23" t="n">
        <x:v>1</x:v>
      </x:c>
      <x:c r="AJ728" s="23" t="n">
        <x:v>1</x:v>
      </x:c>
    </x:row>
    <x:row r="729" ht="22" customHeight="1">
      <x:c r="A729" s="24" t="n">
        <x:v>114</x:v>
      </x:c>
      <x:c r="B729" s="26" t="str">
        <x:v>[Add Task] gpt2-ioi-circuit</x:v>
      </x:c>
      <x:c r="C729" s="23" t="str">
        <x:v>closed</x:v>
      </x:c>
      <x:c r="D729" s="23" t="str">
        <x:v>yes</x:v>
      </x:c>
      <x:c r="E729" s="23" t="str">
        <x:v>no</x:v>
      </x:c>
      <x:c r="F729" s="23" t="str">
        <x:v>Slimshilin</x:v>
      </x:c>
      <x:c r="G729" s="23" t="str"/>
      <x:c r="H729" s="24" t="n">
        <x:v>16</x:v>
      </x:c>
      <x:c r="I729" s="24" t="n">
        <x:v>15</x:v>
      </x:c>
      <x:c r="J729" s="25" t="n">
        <x:v>2185.672</x:v>
      </x:c>
      <x:c r="K729" s="24" t="n">
        <x:v>20</x:v>
      </x:c>
      <x:c r="L729" s="24" t="n">
        <x:v>26</x:v>
      </x:c>
      <x:c r="M729" s="24" t="n">
        <x:v>4</x:v>
      </x:c>
      <x:c r="N729" s="23" t="str">
        <x:v>exact</x:v>
      </x:c>
      <x:c r="O729" s="23" t="str">
        <x:v>2e0e8e84accd8fa5f7253467e4ec11c812619fc8</x:v>
      </x:c>
      <x:c r="P729" s="23" t="str"/>
      <x:c r="Q729" s="23" t="str">
        <x:v>observed</x:v>
      </x:c>
      <x:c r="R729" s="23" t="str">
        <x:v>pass</x:v>
      </x:c>
      <x:c r="S729" s="23" t="str">
        <x:v>fail</x:v>
      </x:c>
      <x:c r="T729" s="23" t="str">
        <x:v>pass</x:v>
      </x:c>
      <x:c r="U729" s="24" t="n">
        <x:v>1</x:v>
      </x:c>
      <x:c r="V729" s="24" t="str"/>
      <x:c r="W729" s="27" t="str">
        <x:v>https://github.com/harbor-framework/terminal-bench/pull/114</x:v>
      </x:c>
      <x:c r="X729" s="27" t="str">
        <x:v>https://discord.com/channels/1360039261361012928/1473565118804529182</x:v>
      </x:c>
      <x:c r="Y729" s="27" t="str">
        <x:v>https://github.com/harbor-framework/terminal-bench/pull/114#issuecomment-4364110803</x:v>
      </x:c>
      <x:c r="Z729" s="27" t="str">
        <x:v>https://github.com/harbor-framework/terminal-bench/pull/114#issuecomment-4364110598</x:v>
      </x:c>
      <x:c r="AA729" s="27" t="str">
        <x:v>https://github.com/harbor-framework/terminal-bench/pull/114#issuecomment-4364111005</x:v>
      </x:c>
      <x:c r="AB729" s="27" t="str">
        <x:v>https://github.com/harbor-framework/terminal-bench/pull/114#issuecomment-4364110927</x:v>
      </x:c>
      <x:c r="AC729" s="27" t="str">
        <x:v>https://github.com/harbor-framework/terminal-bench/pull/114#issuecomment-4396957392</x:v>
      </x:c>
      <x:c r="AD729" s="27" t="str"/>
      <x:c r="AE729" s="23" t="n">
        <x:v>1</x:v>
      </x:c>
      <x:c r="AF729" s="23" t="n">
        <x:v>1</x:v>
      </x:c>
      <x:c r="AG729" s="23" t="n">
        <x:v>1</x:v>
      </x:c>
      <x:c r="AH729" s="23" t="n">
        <x:v>1</x:v>
      </x:c>
      <x:c r="AI729" s="23" t="n">
        <x:v>1</x:v>
      </x:c>
      <x:c r="AJ729" s="23" t="n">
        <x:v>0</x:v>
      </x:c>
    </x:row>
    <x:row r="730" ht="22" customHeight="1">
      <x:c r="A730" s="24" t="n">
        <x:v>113</x:v>
      </x:c>
      <x:c r="B730" s="26" t="str">
        <x:v>Add clinical-fhir-audit: multi-container healthcare safety audit task</x:v>
      </x:c>
      <x:c r="C730" s="23" t="str">
        <x:v>closed</x:v>
      </x:c>
      <x:c r="D730" s="23" t="str">
        <x:v>yes</x:v>
      </x:c>
      <x:c r="E730" s="23" t="str">
        <x:v>no</x:v>
      </x:c>
      <x:c r="F730" s="23" t="str">
        <x:v>0xsaltylollipop</x:v>
      </x:c>
      <x:c r="G730" s="23" t="str"/>
      <x:c r="H730" s="24" t="n">
        <x:v>122</x:v>
      </x:c>
      <x:c r="I730" s="24" t="n">
        <x:v>14</x:v>
      </x:c>
      <x:c r="J730" s="25" t="n">
        <x:v>552.968</x:v>
      </x:c>
      <x:c r="K730" s="24" t="n">
        <x:v>11</x:v>
      </x:c>
      <x:c r="L730" s="24" t="n">
        <x:v>5</x:v>
      </x:c>
      <x:c r="M730" s="24" t="n">
        <x:v>0</x:v>
      </x:c>
      <x:c r="N730" s="23" t="str">
        <x:v>absent</x:v>
      </x:c>
      <x:c r="O730" s="23" t="str">
        <x:v>482d3377393cf02cfd161921f6381b9df8de4557</x:v>
      </x:c>
      <x:c r="P730" s="23" t="str"/>
      <x:c r="Q730" s="23" t="str">
        <x:v>observed</x:v>
      </x:c>
      <x:c r="R730" s="23" t="str"/>
      <x:c r="S730" s="23" t="str">
        <x:v>fail</x:v>
      </x:c>
      <x:c r="T730" s="23" t="str"/>
      <x:c r="U730" s="24" t="n">
        <x:v>1</x:v>
      </x:c>
      <x:c r="V730" s="24" t="str"/>
      <x:c r="W730" s="27" t="str">
        <x:v>https://github.com/harbor-framework/terminal-bench/pull/113</x:v>
      </x:c>
      <x:c r="X730" s="27" t="str"/>
      <x:c r="Y730" s="27" t="str">
        <x:v>https://github.com/harbor-framework/terminal-bench/pull/113#issuecomment-4012963874</x:v>
      </x:c>
      <x:c r="Z730" s="27" t="str"/>
      <x:c r="AA730" s="27" t="str">
        <x:v>https://github.com/harbor-framework/terminal-bench/pull/113#issuecomment-4012978370</x:v>
      </x:c>
      <x:c r="AB730" s="27" t="str"/>
      <x:c r="AC730" s="27" t="str">
        <x:v>https://github.com/harbor-framework/terminal-bench/pull/113#issuecomment-4012566986</x:v>
      </x:c>
      <x:c r="AD730" s="27" t="str"/>
      <x:c r="AE730" s="23" t="n">
        <x:v>1</x:v>
      </x:c>
      <x:c r="AF730" s="23" t="n">
        <x:v>0</x:v>
      </x:c>
      <x:c r="AG730" s="23" t="n">
        <x:v>1</x:v>
      </x:c>
      <x:c r="AH730" s="23" t="n">
        <x:v>0</x:v>
      </x:c>
      <x:c r="AI730" s="23" t="n">
        <x:v>1</x:v>
      </x:c>
      <x:c r="AJ730" s="23" t="n">
        <x:v>0</x:v>
      </x:c>
    </x:row>
    <x:row r="731" ht="22" customHeight="1">
      <x:c r="A731" s="24" t="n">
        <x:v>112</x:v>
      </x:c>
      <x:c r="B731" s="26" t="str">
        <x:v>Add SetBench V1: Crystal Guardians held-out Pokemon TCG set task</x:v>
      </x:c>
      <x:c r="C731" s="23" t="str">
        <x:v>closed</x:v>
      </x:c>
      <x:c r="D731" s="23" t="str">
        <x:v>yes</x:v>
      </x:c>
      <x:c r="E731" s="23" t="str">
        <x:v>no</x:v>
      </x:c>
      <x:c r="F731" s="23" t="str">
        <x:v>JoshuaPurtell</x:v>
      </x:c>
      <x:c r="G731" s="23" t="str"/>
      <x:c r="H731" s="24" t="n">
        <x:v>152</x:v>
      </x:c>
      <x:c r="I731" s="24" t="n">
        <x:v>1</x:v>
      </x:c>
      <x:c r="J731" s="25" t="n">
        <x:v>2357.059</x:v>
      </x:c>
      <x:c r="K731" s="24" t="n">
        <x:v>11</x:v>
      </x:c>
      <x:c r="L731" s="24" t="n">
        <x:v>9</x:v>
      </x:c>
      <x:c r="M731" s="24" t="n">
        <x:v>0</x:v>
      </x:c>
      <x:c r="N731" s="23" t="str">
        <x:v>absent</x:v>
      </x:c>
      <x:c r="O731" s="23" t="str">
        <x:v>4a995c6162c620c6a106bcc6afbc6b7f9f951cf9</x:v>
      </x:c>
      <x:c r="P731" s="23" t="str"/>
      <x:c r="Q731" s="23" t="str">
        <x:v>observed</x:v>
      </x:c>
      <x:c r="R731" s="23" t="str"/>
      <x:c r="S731" s="23" t="str">
        <x:v>fail</x:v>
      </x:c>
      <x:c r="T731" s="23" t="str"/>
      <x:c r="U731" s="24" t="str"/>
      <x:c r="V731" s="24" t="str"/>
      <x:c r="W731" s="27" t="str">
        <x:v>https://github.com/harbor-framework/terminal-bench/pull/112</x:v>
      </x:c>
      <x:c r="X731" s="27" t="str"/>
      <x:c r="Y731" s="27" t="str">
        <x:v>https://github.com/harbor-framework/terminal-bench/pull/112#issuecomment-4064233080</x:v>
      </x:c>
      <x:c r="Z731" s="27" t="str"/>
      <x:c r="AA731" s="27" t="str">
        <x:v>https://github.com/harbor-framework/terminal-bench/pull/112#issuecomment-4064270169</x:v>
      </x:c>
      <x:c r="AB731" s="27" t="str"/>
      <x:c r="AC731" s="27" t="str"/>
      <x:c r="AD731" s="27" t="str"/>
      <x:c r="AE731" s="23" t="n">
        <x:v>1</x:v>
      </x:c>
      <x:c r="AF731" s="23" t="n">
        <x:v>0</x:v>
      </x:c>
      <x:c r="AG731" s="23" t="n">
        <x:v>1</x:v>
      </x:c>
      <x:c r="AH731" s="23" t="n">
        <x:v>0</x:v>
      </x:c>
      <x:c r="AI731" s="23" t="n">
        <x:v>0</x:v>
      </x:c>
      <x:c r="AJ731" s="23" t="n">
        <x:v>0</x:v>
      </x:c>
    </x:row>
    <x:row r="732" ht="22" customHeight="1">
      <x:c r="A732" s="24" t="n">
        <x:v>110</x:v>
      </x:c>
      <x:c r="B732" s="26" t="str">
        <x:v>Add reassemble-binary-fragments: forensics task to parse and reassemb…</x:v>
      </x:c>
      <x:c r="C732" s="23" t="str">
        <x:v>closed</x:v>
      </x:c>
      <x:c r="D732" s="23" t="str">
        <x:v>yes</x:v>
      </x:c>
      <x:c r="E732" s="23" t="str">
        <x:v>no</x:v>
      </x:c>
      <x:c r="F732" s="23" t="str">
        <x:v>oezhouyou</x:v>
      </x:c>
      <x:c r="G732" s="23" t="str"/>
      <x:c r="H732" s="24" t="n">
        <x:v>9</x:v>
      </x:c>
      <x:c r="I732" s="24" t="n">
        <x:v>1</x:v>
      </x:c>
      <x:c r="J732" s="25" t="n">
        <x:v>0.002</x:v>
      </x:c>
      <x:c r="K732" s="24" t="n">
        <x:v>2</x:v>
      </x:c>
      <x:c r="L732" s="24" t="n">
        <x:v>0</x:v>
      </x:c>
      <x:c r="M732" s="24" t="n">
        <x:v>0</x:v>
      </x:c>
      <x:c r="N732" s="23" t="str">
        <x:v>absent</x:v>
      </x:c>
      <x:c r="O732" s="23" t="str">
        <x:v>ebb096bef8f2f756e14e6d57957de0576a09472b</x:v>
      </x:c>
      <x:c r="P732" s="23" t="str"/>
      <x:c r="Q732" s="23" t="str">
        <x:v>observed</x:v>
      </x:c>
      <x:c r="R732" s="23" t="str"/>
      <x:c r="S732" s="23" t="str">
        <x:v>unknown</x:v>
      </x:c>
      <x:c r="T732" s="23" t="str"/>
      <x:c r="U732" s="24" t="str"/>
      <x:c r="V732" s="24" t="str"/>
      <x:c r="W732" s="27" t="str">
        <x:v>https://github.com/harbor-framework/terminal-bench/pull/110</x:v>
      </x:c>
      <x:c r="X732" s="27" t="str"/>
      <x:c r="Y732" s="27" t="str">
        <x:v>https://github.com/harbor-framework/terminal-bench/pull/110#issuecomment-3978027577</x:v>
      </x:c>
      <x:c r="Z732" s="27" t="str"/>
      <x:c r="AA732" s="27" t="str">
        <x:v>https://github.com/harbor-framework/terminal-bench/pull/110#issuecomment-3978033375</x:v>
      </x:c>
      <x:c r="AB732" s="27" t="str"/>
      <x:c r="AC732" s="27" t="str"/>
      <x:c r="AD732" s="27" t="str"/>
      <x:c r="AE732" s="23" t="n">
        <x:v>1</x:v>
      </x:c>
      <x:c r="AF732" s="23" t="n">
        <x:v>0</x:v>
      </x:c>
      <x:c r="AG732" s="23" t="n">
        <x:v>1</x:v>
      </x:c>
      <x:c r="AH732" s="23" t="n">
        <x:v>0</x:v>
      </x:c>
      <x:c r="AI732" s="23" t="n">
        <x:v>0</x:v>
      </x:c>
      <x:c r="AJ732" s="23" t="n">
        <x:v>0</x:v>
      </x:c>
    </x:row>
    <x:row r="733" ht="22" customHeight="1">
      <x:c r="A733" s="24" t="n">
        <x:v>109</x:v>
      </x:c>
      <x:c r="B733" s="26" t="str">
        <x:v>Mercor sample: lbo-sponsor-irr (finance)</x:v>
      </x:c>
      <x:c r="C733" s="23" t="str">
        <x:v>closed</x:v>
      </x:c>
      <x:c r="D733" s="23" t="str">
        <x:v>yes</x:v>
      </x:c>
      <x:c r="E733" s="23" t="str">
        <x:v>no</x:v>
      </x:c>
      <x:c r="F733" s="23" t="str">
        <x:v>lucasrothman</x:v>
      </x:c>
      <x:c r="G733" s="23" t="str"/>
      <x:c r="H733" s="24" t="n">
        <x:v>12</x:v>
      </x:c>
      <x:c r="I733" s="24" t="n">
        <x:v>3</x:v>
      </x:c>
      <x:c r="J733" s="25" t="n">
        <x:v>629.987</x:v>
      </x:c>
      <x:c r="K733" s="24" t="n">
        <x:v>9</x:v>
      </x:c>
      <x:c r="L733" s="24" t="n">
        <x:v>15</x:v>
      </x:c>
      <x:c r="M733" s="24" t="n">
        <x:v>1</x:v>
      </x:c>
      <x:c r="N733" s="23" t="str">
        <x:v>absent</x:v>
      </x:c>
      <x:c r="O733" s="23" t="str">
        <x:v>104f3b7b71f9ebc0b8a58c930c1ae3dabd31cb84</x:v>
      </x:c>
      <x:c r="P733" s="23" t="str"/>
      <x:c r="Q733" s="23" t="str">
        <x:v>observed</x:v>
      </x:c>
      <x:c r="R733" s="23" t="str"/>
      <x:c r="S733" s="23" t="str">
        <x:v>fail</x:v>
      </x:c>
      <x:c r="T733" s="23" t="str">
        <x:v>pass</x:v>
      </x:c>
      <x:c r="U733" s="24" t="n">
        <x:v>1</x:v>
      </x:c>
      <x:c r="V733" s="24" t="str"/>
      <x:c r="W733" s="27" t="str">
        <x:v>https://github.com/harbor-framework/terminal-bench/pull/109</x:v>
      </x:c>
      <x:c r="X733" s="27" t="str"/>
      <x:c r="Y733" s="27" t="str">
        <x:v>https://github.com/harbor-framework/terminal-bench/pull/109#issuecomment-3974311293</x:v>
      </x:c>
      <x:c r="Z733" s="27" t="str"/>
      <x:c r="AA733" s="27" t="str">
        <x:v>https://github.com/harbor-framework/terminal-bench/pull/109#issuecomment-3974316164</x:v>
      </x:c>
      <x:c r="AB733" s="27" t="str">
        <x:v>https://github.com/harbor-framework/terminal-bench/pull/109#issuecomment-3987063884</x:v>
      </x:c>
      <x:c r="AC733" s="27" t="str">
        <x:v>https://github.com/harbor-framework/terminal-bench/pull/109#issuecomment-3987261969</x:v>
      </x:c>
      <x:c r="AD733" s="27" t="str"/>
      <x:c r="AE733" s="23" t="n">
        <x:v>1</x:v>
      </x:c>
      <x:c r="AF733" s="23" t="n">
        <x:v>0</x:v>
      </x:c>
      <x:c r="AG733" s="23" t="n">
        <x:v>1</x:v>
      </x:c>
      <x:c r="AH733" s="23" t="n">
        <x:v>1</x:v>
      </x:c>
      <x:c r="AI733" s="23" t="n">
        <x:v>1</x:v>
      </x:c>
      <x:c r="AJ733" s="23" t="n">
        <x:v>0</x:v>
      </x:c>
    </x:row>
    <x:row r="734" ht="22" customHeight="1">
      <x:c r="A734" s="24" t="n">
        <x:v>108</x:v>
      </x:c>
      <x:c r="B734" s="26" t="str">
        <x:v>Mercor sample: etl-pipeline-debug (data science)</x:v>
      </x:c>
      <x:c r="C734" s="23" t="str">
        <x:v>closed</x:v>
      </x:c>
      <x:c r="D734" s="23" t="str">
        <x:v>yes</x:v>
      </x:c>
      <x:c r="E734" s="23" t="str">
        <x:v>no</x:v>
      </x:c>
      <x:c r="F734" s="23" t="str">
        <x:v>lucasrothman</x:v>
      </x:c>
      <x:c r="G734" s="23" t="str"/>
      <x:c r="H734" s="24" t="n">
        <x:v>43</x:v>
      </x:c>
      <x:c r="I734" s="24" t="n">
        <x:v>2</x:v>
      </x:c>
      <x:c r="J734" s="25" t="n">
        <x:v>166.761</x:v>
      </x:c>
      <x:c r="K734" s="24" t="n">
        <x:v>9</x:v>
      </x:c>
      <x:c r="L734" s="24" t="n">
        <x:v>4</x:v>
      </x:c>
      <x:c r="M734" s="24" t="n">
        <x:v>0</x:v>
      </x:c>
      <x:c r="N734" s="23" t="str">
        <x:v>absent</x:v>
      </x:c>
      <x:c r="O734" s="23" t="str">
        <x:v>b109df91cf332351bc5dce07aa8fda9ff666f57a</x:v>
      </x:c>
      <x:c r="P734" s="23" t="str"/>
      <x:c r="Q734" s="23" t="str">
        <x:v>observed</x:v>
      </x:c>
      <x:c r="R734" s="23" t="str"/>
      <x:c r="S734" s="23" t="str">
        <x:v>unknown</x:v>
      </x:c>
      <x:c r="T734" s="23" t="str">
        <x:v>pass</x:v>
      </x:c>
      <x:c r="U734" s="24" t="n">
        <x:v>1</x:v>
      </x:c>
      <x:c r="V734" s="24" t="str"/>
      <x:c r="W734" s="27" t="str">
        <x:v>https://github.com/harbor-framework/terminal-bench/pull/108</x:v>
      </x:c>
      <x:c r="X734" s="27" t="str"/>
      <x:c r="Y734" s="27" t="str">
        <x:v>https://github.com/harbor-framework/terminal-bench/pull/108#issuecomment-3974311014</x:v>
      </x:c>
      <x:c r="Z734" s="27" t="str"/>
      <x:c r="AA734" s="27" t="str">
        <x:v>https://github.com/harbor-framework/terminal-bench/pull/108#issuecomment-3974315160</x:v>
      </x:c>
      <x:c r="AB734" s="27" t="str">
        <x:v>https://github.com/harbor-framework/terminal-bench/pull/108#issuecomment-3991411422</x:v>
      </x:c>
      <x:c r="AC734" s="27" t="str">
        <x:v>https://github.com/harbor-framework/terminal-bench/pull/108#issuecomment-3991824234</x:v>
      </x:c>
      <x:c r="AD734" s="27" t="str"/>
      <x:c r="AE734" s="23" t="n">
        <x:v>1</x:v>
      </x:c>
      <x:c r="AF734" s="23" t="n">
        <x:v>0</x:v>
      </x:c>
      <x:c r="AG734" s="23" t="n">
        <x:v>1</x:v>
      </x:c>
      <x:c r="AH734" s="23" t="n">
        <x:v>1</x:v>
      </x:c>
      <x:c r="AI734" s="23" t="n">
        <x:v>1</x:v>
      </x:c>
      <x:c r="AJ734" s="23" t="n">
        <x:v>0</x:v>
      </x:c>
    </x:row>
    <x:row r="735" ht="22" customHeight="1">
      <x:c r="A735" s="24" t="n">
        <x:v>107</x:v>
      </x:c>
      <x:c r="B735" s="26" t="str">
        <x:v>Mercor sample: diluted-shares-calc (legal)</x:v>
      </x:c>
      <x:c r="C735" s="23" t="str">
        <x:v>closed</x:v>
      </x:c>
      <x:c r="D735" s="23" t="str">
        <x:v>yes</x:v>
      </x:c>
      <x:c r="E735" s="23" t="str">
        <x:v>no</x:v>
      </x:c>
      <x:c r="F735" s="23" t="str">
        <x:v>lucasrothman</x:v>
      </x:c>
      <x:c r="G735" s="23" t="str"/>
      <x:c r="H735" s="24" t="n">
        <x:v>17</x:v>
      </x:c>
      <x:c r="I735" s="24" t="n">
        <x:v>3</x:v>
      </x:c>
      <x:c r="J735" s="25" t="n">
        <x:v>629.991</x:v>
      </x:c>
      <x:c r="K735" s="24" t="n">
        <x:v>8</x:v>
      </x:c>
      <x:c r="L735" s="24" t="n">
        <x:v>12</x:v>
      </x:c>
      <x:c r="M735" s="24" t="n">
        <x:v>1</x:v>
      </x:c>
      <x:c r="N735" s="23" t="str">
        <x:v>absent</x:v>
      </x:c>
      <x:c r="O735" s="23" t="str">
        <x:v>95e1b04e3a15370ebb1ed55582fd4cfad4293bfc</x:v>
      </x:c>
      <x:c r="P735" s="23" t="str"/>
      <x:c r="Q735" s="23" t="str">
        <x:v>observed</x:v>
      </x:c>
      <x:c r="R735" s="23" t="str"/>
      <x:c r="S735" s="23" t="str">
        <x:v>fail</x:v>
      </x:c>
      <x:c r="T735" s="23" t="str">
        <x:v>pass</x:v>
      </x:c>
      <x:c r="U735" s="24" t="n">
        <x:v>1</x:v>
      </x:c>
      <x:c r="V735" s="24" t="str"/>
      <x:c r="W735" s="27" t="str">
        <x:v>https://github.com/harbor-framework/terminal-bench/pull/107</x:v>
      </x:c>
      <x:c r="X735" s="27" t="str"/>
      <x:c r="Y735" s="27" t="str">
        <x:v>https://github.com/harbor-framework/terminal-bench/pull/107#issuecomment-3974310259</x:v>
      </x:c>
      <x:c r="Z735" s="27" t="str"/>
      <x:c r="AA735" s="27" t="str">
        <x:v>https://github.com/harbor-framework/terminal-bench/pull/107#issuecomment-3974314494</x:v>
      </x:c>
      <x:c r="AB735" s="27" t="str">
        <x:v>https://github.com/harbor-framework/terminal-bench/pull/107#issuecomment-3991375089</x:v>
      </x:c>
      <x:c r="AC735" s="27" t="str">
        <x:v>https://github.com/harbor-framework/terminal-bench/pull/107#issuecomment-3991491505</x:v>
      </x:c>
      <x:c r="AD735" s="27" t="str"/>
      <x:c r="AE735" s="23" t="n">
        <x:v>1</x:v>
      </x:c>
      <x:c r="AF735" s="23" t="n">
        <x:v>0</x:v>
      </x:c>
      <x:c r="AG735" s="23" t="n">
        <x:v>1</x:v>
      </x:c>
      <x:c r="AH735" s="23" t="n">
        <x:v>1</x:v>
      </x:c>
      <x:c r="AI735" s="23" t="n">
        <x:v>1</x:v>
      </x:c>
      <x:c r="AJ735" s="23" t="n">
        <x:v>0</x:v>
      </x:c>
    </x:row>
    <x:row r="736" ht="22" customHeight="1">
      <x:c r="A736" s="24" t="n">
        <x:v>106</x:v>
      </x:c>
      <x:c r="B736" s="26" t="str">
        <x:v>Mercor sample: va-disability-claim (medicine)</x:v>
      </x:c>
      <x:c r="C736" s="23" t="str">
        <x:v>closed</x:v>
      </x:c>
      <x:c r="D736" s="23" t="str">
        <x:v>yes</x:v>
      </x:c>
      <x:c r="E736" s="23" t="str">
        <x:v>no</x:v>
      </x:c>
      <x:c r="F736" s="23" t="str">
        <x:v>lucasrothman</x:v>
      </x:c>
      <x:c r="G736" s="23" t="str"/>
      <x:c r="H736" s="24" t="n">
        <x:v>22</x:v>
      </x:c>
      <x:c r="I736" s="24" t="n">
        <x:v>4</x:v>
      </x:c>
      <x:c r="J736" s="25" t="n">
        <x:v>629.993</x:v>
      </x:c>
      <x:c r="K736" s="24" t="n">
        <x:v>9</x:v>
      </x:c>
      <x:c r="L736" s="24" t="n">
        <x:v>14</x:v>
      </x:c>
      <x:c r="M736" s="24" t="n">
        <x:v>2</x:v>
      </x:c>
      <x:c r="N736" s="23" t="str">
        <x:v>absent</x:v>
      </x:c>
      <x:c r="O736" s="23" t="str">
        <x:v>0f0c5521e1e13fc68ceed77cd0e874f29e337774</x:v>
      </x:c>
      <x:c r="P736" s="23" t="str"/>
      <x:c r="Q736" s="23" t="str">
        <x:v>observed</x:v>
      </x:c>
      <x:c r="R736" s="23" t="str"/>
      <x:c r="S736" s="23" t="str">
        <x:v>fail</x:v>
      </x:c>
      <x:c r="T736" s="23" t="str">
        <x:v>pass</x:v>
      </x:c>
      <x:c r="U736" s="24" t="n">
        <x:v>1</x:v>
      </x:c>
      <x:c r="V736" s="24" t="str"/>
      <x:c r="W736" s="27" t="str">
        <x:v>https://github.com/harbor-framework/terminal-bench/pull/106</x:v>
      </x:c>
      <x:c r="X736" s="27" t="str"/>
      <x:c r="Y736" s="27" t="str">
        <x:v>https://github.com/harbor-framework/terminal-bench/pull/106#issuecomment-3974309733</x:v>
      </x:c>
      <x:c r="Z736" s="27" t="str"/>
      <x:c r="AA736" s="27" t="str">
        <x:v>https://github.com/harbor-framework/terminal-bench/pull/106#issuecomment-3974314582</x:v>
      </x:c>
      <x:c r="AB736" s="27" t="str">
        <x:v>https://github.com/harbor-framework/terminal-bench/pull/106#issuecomment-3991375698</x:v>
      </x:c>
      <x:c r="AC736" s="27" t="str">
        <x:v>https://github.com/harbor-framework/terminal-bench/pull/106#issuecomment-3991596875</x:v>
      </x:c>
      <x:c r="AD736" s="27" t="str"/>
      <x:c r="AE736" s="23" t="n">
        <x:v>1</x:v>
      </x:c>
      <x:c r="AF736" s="23" t="n">
        <x:v>0</x:v>
      </x:c>
      <x:c r="AG736" s="23" t="n">
        <x:v>1</x:v>
      </x:c>
      <x:c r="AH736" s="23" t="n">
        <x:v>1</x:v>
      </x:c>
      <x:c r="AI736" s="23" t="n">
        <x:v>1</x:v>
      </x:c>
      <x:c r="AJ736" s="23" t="n">
        <x:v>0</x:v>
      </x:c>
    </x:row>
    <x:row r="737" ht="22" customHeight="1">
      <x:c r="A737" s="24" t="n">
        <x:v>105</x:v>
      </x:c>
      <x:c r="B737" s="26" t="str">
        <x:v>Mercor sample tasks: medicine, legal, finance, data science</x:v>
      </x:c>
      <x:c r="C737" s="23" t="str">
        <x:v>closed</x:v>
      </x:c>
      <x:c r="D737" s="23" t="str">
        <x:v>yes</x:v>
      </x:c>
      <x:c r="E737" s="23" t="str">
        <x:v>no</x:v>
      </x:c>
      <x:c r="F737" s="23" t="str">
        <x:v>lucasrothman</x:v>
      </x:c>
      <x:c r="G737" s="23" t="str"/>
      <x:c r="H737" s="24" t="n">
        <x:v>92</x:v>
      </x:c>
      <x:c r="I737" s="24" t="n">
        <x:v>1</x:v>
      </x:c>
      <x:c r="J737" s="25" t="n">
        <x:v>12.518</x:v>
      </x:c>
      <x:c r="K737" s="24" t="n">
        <x:v>3</x:v>
      </x:c>
      <x:c r="L737" s="24" t="n">
        <x:v>1</x:v>
      </x:c>
      <x:c r="M737" s="24" t="n">
        <x:v>0</x:v>
      </x:c>
      <x:c r="N737" s="23" t="str">
        <x:v>absent</x:v>
      </x:c>
      <x:c r="O737" s="23" t="str">
        <x:v>f14b7b715827259904340dc2c6c871833e529f6e</x:v>
      </x:c>
      <x:c r="P737" s="23" t="str"/>
      <x:c r="Q737" s="23" t="str">
        <x:v>observed</x:v>
      </x:c>
      <x:c r="R737" s="23" t="str"/>
      <x:c r="S737" s="23" t="str">
        <x:v>unknown</x:v>
      </x:c>
      <x:c r="T737" s="23" t="str"/>
      <x:c r="U737" s="24" t="str"/>
      <x:c r="V737" s="24" t="str"/>
      <x:c r="W737" s="27" t="str">
        <x:v>https://github.com/harbor-framework/terminal-bench/pull/105</x:v>
      </x:c>
      <x:c r="X737" s="27" t="str"/>
      <x:c r="Y737" s="27" t="str">
        <x:v>https://github.com/harbor-framework/terminal-bench/pull/105#issuecomment-3970869058</x:v>
      </x:c>
      <x:c r="Z737" s="27" t="str"/>
      <x:c r="AA737" s="27" t="str">
        <x:v>https://github.com/harbor-framework/terminal-bench/pull/105#issuecomment-3970872933</x:v>
      </x:c>
      <x:c r="AB737" s="27" t="str"/>
      <x:c r="AC737" s="27" t="str"/>
      <x:c r="AD737" s="27" t="str"/>
      <x:c r="AE737" s="23" t="n">
        <x:v>1</x:v>
      </x:c>
      <x:c r="AF737" s="23" t="n">
        <x:v>0</x:v>
      </x:c>
      <x:c r="AG737" s="23" t="n">
        <x:v>1</x:v>
      </x:c>
      <x:c r="AH737" s="23" t="n">
        <x:v>0</x:v>
      </x:c>
      <x:c r="AI737" s="23" t="n">
        <x:v>0</x:v>
      </x:c>
      <x:c r="AJ737" s="23" t="n">
        <x:v>0</x:v>
      </x:c>
    </x:row>
    <x:row r="738" ht="22" customHeight="1">
      <x:c r="A738" s="24" t="n">
        <x:v>104</x:v>
      </x:c>
      <x:c r="B738" s="26" t="str">
        <x:v>done with crash-safe</x:v>
      </x:c>
      <x:c r="C738" s="23" t="str">
        <x:v>closed</x:v>
      </x:c>
      <x:c r="D738" s="23" t="str">
        <x:v>yes</x:v>
      </x:c>
      <x:c r="E738" s="23" t="str">
        <x:v>no</x:v>
      </x:c>
      <x:c r="F738" s="23" t="str">
        <x:v>theap06</x:v>
      </x:c>
      <x:c r="G738" s="23" t="str"/>
      <x:c r="H738" s="24" t="n">
        <x:v>12</x:v>
      </x:c>
      <x:c r="I738" s="24" t="n">
        <x:v>1256</x:v>
      </x:c>
      <x:c r="J738" s="25" t="n">
        <x:v>3862.19</x:v>
      </x:c>
      <x:c r="K738" s="24" t="n">
        <x:v>93</x:v>
      </x:c>
      <x:c r="L738" s="24" t="n">
        <x:v>78</x:v>
      </x:c>
      <x:c r="M738" s="24" t="n">
        <x:v>30</x:v>
      </x:c>
      <x:c r="N738" s="23" t="str">
        <x:v>absent</x:v>
      </x:c>
      <x:c r="O738" s="23" t="str">
        <x:v>f84c21518c3fd0321ca1641ffd851d10dc787e95</x:v>
      </x:c>
      <x:c r="P738" s="23" t="str"/>
      <x:c r="Q738" s="23" t="str">
        <x:v>observed</x:v>
      </x:c>
      <x:c r="R738" s="23" t="str">
        <x:v>pass</x:v>
      </x:c>
      <x:c r="S738" s="23" t="str">
        <x:v>fail</x:v>
      </x:c>
      <x:c r="T738" s="23" t="str">
        <x:v>pass</x:v>
      </x:c>
      <x:c r="U738" s="24" t="n">
        <x:v>8</x:v>
      </x:c>
      <x:c r="V738" s="24" t="n">
        <x:v>1</x:v>
      </x:c>
      <x:c r="W738" s="27" t="str">
        <x:v>https://github.com/harbor-framework/terminal-bench/pull/104</x:v>
      </x:c>
      <x:c r="X738" s="27" t="str"/>
      <x:c r="Y738" s="27" t="str">
        <x:v>https://github.com/harbor-framework/terminal-bench/pull/104#issuecomment-3969937538</x:v>
      </x:c>
      <x:c r="Z738" s="27" t="str">
        <x:v>https://github.com/harbor-framework/terminal-bench/pull/104#issuecomment-4181453407</x:v>
      </x:c>
      <x:c r="AA738" s="27" t="str">
        <x:v>https://github.com/harbor-framework/terminal-bench/pull/104#issuecomment-3969942799</x:v>
      </x:c>
      <x:c r="AB738" s="27" t="str">
        <x:v>https://github.com/harbor-framework/terminal-bench/pull/104#issuecomment-4059085597</x:v>
      </x:c>
      <x:c r="AC738" s="27" t="str">
        <x:v>https://github.com/harbor-framework/terminal-bench/pull/104#issuecomment-4931655054</x:v>
      </x:c>
      <x:c r="AD738" s="27" t="str">
        <x:v>https://github.com/harbor-framework/terminal-bench/pull/104#issuecomment-4337621645</x:v>
      </x:c>
      <x:c r="AE738" s="23" t="n">
        <x:v>1</x:v>
      </x:c>
      <x:c r="AF738" s="23" t="n">
        <x:v>1</x:v>
      </x:c>
      <x:c r="AG738" s="23" t="n">
        <x:v>1</x:v>
      </x:c>
      <x:c r="AH738" s="23" t="n">
        <x:v>1</x:v>
      </x:c>
      <x:c r="AI738" s="23" t="n">
        <x:v>1</x:v>
      </x:c>
      <x:c r="AJ738" s="23" t="n">
        <x:v>1</x:v>
      </x:c>
    </x:row>
    <x:row r="739" ht="22" customHeight="1">
      <x:c r="A739" s="24" t="n">
        <x:v>102</x:v>
      </x:c>
      <x:c r="B739" s="26" t="str">
        <x:v>Add configforge-pipeline-debug: debug a broken multi-service ETL pipeline</x:v>
      </x:c>
      <x:c r="C739" s="23" t="str">
        <x:v>closed</x:v>
      </x:c>
      <x:c r="D739" s="23" t="str">
        <x:v>yes</x:v>
      </x:c>
      <x:c r="E739" s="23" t="str">
        <x:v>no</x:v>
      </x:c>
      <x:c r="F739" s="23" t="str">
        <x:v>neverSettles</x:v>
      </x:c>
      <x:c r="G739" s="23" t="str"/>
      <x:c r="H739" s="24" t="n">
        <x:v>12</x:v>
      </x:c>
      <x:c r="I739" s="24" t="n">
        <x:v>2</x:v>
      </x:c>
      <x:c r="J739" s="25" t="n">
        <x:v>2452.835</x:v>
      </x:c>
      <x:c r="K739" s="24" t="n">
        <x:v>12</x:v>
      </x:c>
      <x:c r="L739" s="24" t="n">
        <x:v>10</x:v>
      </x:c>
      <x:c r="M739" s="24" t="n">
        <x:v>1</x:v>
      </x:c>
      <x:c r="N739" s="23" t="str">
        <x:v>absent</x:v>
      </x:c>
      <x:c r="O739" s="23" t="str">
        <x:v>84617e46f88620067d8a9e81d6196bc1e75c310d</x:v>
      </x:c>
      <x:c r="P739" s="23" t="str"/>
      <x:c r="Q739" s="23" t="str">
        <x:v>observed</x:v>
      </x:c>
      <x:c r="R739" s="23" t="str"/>
      <x:c r="S739" s="23" t="str">
        <x:v>fail</x:v>
      </x:c>
      <x:c r="T739" s="23" t="str">
        <x:v>fail</x:v>
      </x:c>
      <x:c r="U739" s="24" t="str"/>
      <x:c r="V739" s="24" t="str"/>
      <x:c r="W739" s="27" t="str">
        <x:v>https://github.com/harbor-framework/terminal-bench/pull/102</x:v>
      </x:c>
      <x:c r="X739" s="27" t="str"/>
      <x:c r="Y739" s="27" t="str">
        <x:v>https://github.com/harbor-framework/terminal-bench/pull/102#issuecomment-3967731733</x:v>
      </x:c>
      <x:c r="Z739" s="27" t="str"/>
      <x:c r="AA739" s="27" t="str">
        <x:v>https://github.com/harbor-framework/terminal-bench/pull/102#issuecomment-3967737704</x:v>
      </x:c>
      <x:c r="AB739" s="27" t="str">
        <x:v>https://github.com/harbor-framework/terminal-bench/pull/102#issuecomment-4140521560</x:v>
      </x:c>
      <x:c r="AC739" s="27" t="str"/>
      <x:c r="AD739" s="27" t="str"/>
      <x:c r="AE739" s="23" t="n">
        <x:v>1</x:v>
      </x:c>
      <x:c r="AF739" s="23" t="n">
        <x:v>0</x:v>
      </x:c>
      <x:c r="AG739" s="23" t="n">
        <x:v>1</x:v>
      </x:c>
      <x:c r="AH739" s="23" t="n">
        <x:v>1</x:v>
      </x:c>
      <x:c r="AI739" s="23" t="n">
        <x:v>0</x:v>
      </x:c>
      <x:c r="AJ739" s="23" t="n">
        <x:v>0</x:v>
      </x:c>
    </x:row>
    <x:row r="740" ht="22" customHeight="1">
      <x:c r="A740" s="24" t="n">
        <x:v>101</x:v>
      </x:c>
      <x:c r="B740" s="26" t="str">
        <x:v>[Task] Porting of evaluation tasks from olmes to lm-eval</x:v>
      </x:c>
      <x:c r="C740" s="23" t="str">
        <x:v>merged</x:v>
      </x:c>
      <x:c r="D740" s="23" t="str">
        <x:v>yes</x:v>
      </x:c>
      <x:c r="E740" s="23" t="str">
        <x:v>no</x:v>
      </x:c>
      <x:c r="F740" s="23" t="str">
        <x:v>robert-ellamind</x:v>
      </x:c>
      <x:c r="G740" s="23" t="str">
        <x:v>RyanMarten</x:v>
      </x:c>
      <x:c r="H740" s="24" t="n">
        <x:v>20</x:v>
      </x:c>
      <x:c r="I740" s="24" t="n">
        <x:v>5</x:v>
      </x:c>
      <x:c r="J740" s="25" t="n">
        <x:v>437.854</x:v>
      </x:c>
      <x:c r="K740" s="24" t="n">
        <x:v>12</x:v>
      </x:c>
      <x:c r="L740" s="24" t="n">
        <x:v>3</x:v>
      </x:c>
      <x:c r="M740" s="24" t="n">
        <x:v>7</x:v>
      </x:c>
      <x:c r="N740" s="23" t="str">
        <x:v>exact</x:v>
      </x:c>
      <x:c r="O740" s="23" t="str">
        <x:v>227386bb113a3a65e2e0e8622f0f475d2150c4e1</x:v>
      </x:c>
      <x:c r="P740" s="23" t="str">
        <x:v>90462430eaef406a84e98452b0617b25ba630838</x:v>
      </x:c>
      <x:c r="Q740" s="23" t="str">
        <x:v>observed</x:v>
      </x:c>
      <x:c r="R740" s="23" t="str"/>
      <x:c r="S740" s="23" t="str">
        <x:v>fail</x:v>
      </x:c>
      <x:c r="T740" s="23" t="str">
        <x:v>pass</x:v>
      </x:c>
      <x:c r="U740" s="24" t="n">
        <x:v>1</x:v>
      </x:c>
      <x:c r="V740" s="24" t="str"/>
      <x:c r="W740" s="27" t="str">
        <x:v>https://github.com/harbor-framework/terminal-bench/pull/101</x:v>
      </x:c>
      <x:c r="X740" s="27" t="str">
        <x:v>https://discord.com/channels/1360039261361012928/1471071193456185470</x:v>
      </x:c>
      <x:c r="Y740" s="27" t="str">
        <x:v>https://github.com/harbor-framework/terminal-bench/pull/101#issuecomment-3967091972</x:v>
      </x:c>
      <x:c r="Z740" s="27" t="str"/>
      <x:c r="AA740" s="27" t="str">
        <x:v>https://github.com/harbor-framework/terminal-bench/pull/101#issuecomment-3967143203</x:v>
      </x:c>
      <x:c r="AB740" s="27" t="str">
        <x:v>https://github.com/harbor-framework/terminal-bench/pull/101#issuecomment-3994109381</x:v>
      </x:c>
      <x:c r="AC740" s="27" t="str">
        <x:v>https://github.com/harbor-framework/terminal-bench/pull/101#issuecomment-3994261963</x:v>
      </x:c>
      <x:c r="AD740" s="27" t="str"/>
      <x:c r="AE740" s="23" t="n">
        <x:v>1</x:v>
      </x:c>
      <x:c r="AF740" s="23" t="n">
        <x:v>0</x:v>
      </x:c>
      <x:c r="AG740" s="23" t="n">
        <x:v>1</x:v>
      </x:c>
      <x:c r="AH740" s="23" t="n">
        <x:v>1</x:v>
      </x:c>
      <x:c r="AI740" s="23" t="n">
        <x:v>1</x:v>
      </x:c>
      <x:c r="AJ740" s="23" t="n">
        <x:v>0</x:v>
      </x:c>
    </x:row>
    <x:row r="741" ht="22" customHeight="1">
      <x:c r="A741" s="24" t="n">
        <x:v>100</x:v>
      </x:c>
      <x:c r="B741" s="26" t="str">
        <x:v>Add configforge-cfn-deploy task: deploy and debug ETL pipeline on LocalStack</x:v>
      </x:c>
      <x:c r="C741" s="23" t="str">
        <x:v>closed</x:v>
      </x:c>
      <x:c r="D741" s="23" t="str">
        <x:v>yes</x:v>
      </x:c>
      <x:c r="E741" s="23" t="str">
        <x:v>no</x:v>
      </x:c>
      <x:c r="F741" s="23" t="str">
        <x:v>neverSettles</x:v>
      </x:c>
      <x:c r="G741" s="23" t="str"/>
      <x:c r="H741" s="24" t="n">
        <x:v>10</x:v>
      </x:c>
      <x:c r="I741" s="24" t="n">
        <x:v>5</x:v>
      </x:c>
      <x:c r="J741" s="25" t="n">
        <x:v>9.96</x:v>
      </x:c>
      <x:c r="K741" s="24" t="n">
        <x:v>3</x:v>
      </x:c>
      <x:c r="L741" s="24" t="n">
        <x:v>0</x:v>
      </x:c>
      <x:c r="M741" s="24" t="n">
        <x:v>0</x:v>
      </x:c>
      <x:c r="N741" s="23" t="str">
        <x:v>absent</x:v>
      </x:c>
      <x:c r="O741" s="23" t="str">
        <x:v>5e9bf26ffc147762233cebff1c5662a36764ab06</x:v>
      </x:c>
      <x:c r="P741" s="23" t="str"/>
      <x:c r="Q741" s="23" t="str">
        <x:v>observed</x:v>
      </x:c>
      <x:c r="R741" s="23" t="str"/>
      <x:c r="S741" s="23" t="str">
        <x:v>unknown</x:v>
      </x:c>
      <x:c r="T741" s="23" t="str"/>
      <x:c r="U741" s="24" t="str"/>
      <x:c r="V741" s="24" t="str"/>
      <x:c r="W741" s="27" t="str">
        <x:v>https://github.com/harbor-framework/terminal-bench/pull/100</x:v>
      </x:c>
      <x:c r="X741" s="27" t="str"/>
      <x:c r="Y741" s="27" t="str">
        <x:v>https://github.com/harbor-framework/terminal-bench/pull/100#issuecomment-3964403145</x:v>
      </x:c>
      <x:c r="Z741" s="27" t="str"/>
      <x:c r="AA741" s="27" t="str">
        <x:v>https://github.com/harbor-framework/terminal-bench/pull/100#issuecomment-3964406514</x:v>
      </x:c>
      <x:c r="AB741" s="27" t="str"/>
      <x:c r="AC741" s="27" t="str"/>
      <x:c r="AD741" s="27" t="str"/>
      <x:c r="AE741" s="23" t="n">
        <x:v>1</x:v>
      </x:c>
      <x:c r="AF741" s="23" t="n">
        <x:v>0</x:v>
      </x:c>
      <x:c r="AG741" s="23" t="n">
        <x:v>1</x:v>
      </x:c>
      <x:c r="AH741" s="23" t="n">
        <x:v>0</x:v>
      </x:c>
      <x:c r="AI741" s="23" t="n">
        <x:v>0</x:v>
      </x:c>
      <x:c r="AJ741" s="23" t="n">
        <x:v>0</x:v>
      </x:c>
    </x:row>
    <x:row r="742" ht="22" customHeight="1">
      <x:c r="A742" s="24" t="n">
        <x:v>99</x:v>
      </x:c>
      <x:c r="B742" s="26" t="str">
        <x:v>Add configforge-cfn-deploy task: CloudFormation pipeline with iterative debugging</x:v>
      </x:c>
      <x:c r="C742" s="23" t="str">
        <x:v>closed</x:v>
      </x:c>
      <x:c r="D742" s="23" t="str">
        <x:v>yes</x:v>
      </x:c>
      <x:c r="E742" s="23" t="str">
        <x:v>no</x:v>
      </x:c>
      <x:c r="F742" s="23" t="str">
        <x:v>neverSettles</x:v>
      </x:c>
      <x:c r="G742" s="23" t="str"/>
      <x:c r="H742" s="24" t="n">
        <x:v>10</x:v>
      </x:c>
      <x:c r="I742" s="24" t="n">
        <x:v>4</x:v>
      </x:c>
      <x:c r="J742" s="25" t="n">
        <x:v>1.327</x:v>
      </x:c>
      <x:c r="K742" s="24" t="n">
        <x:v>3</x:v>
      </x:c>
      <x:c r="L742" s="24" t="n">
        <x:v>0</x:v>
      </x:c>
      <x:c r="M742" s="24" t="n">
        <x:v>0</x:v>
      </x:c>
      <x:c r="N742" s="23" t="str">
        <x:v>absent</x:v>
      </x:c>
      <x:c r="O742" s="23" t="str">
        <x:v>b6eb42bf0144c63dc76ec586d171e439b59b4548</x:v>
      </x:c>
      <x:c r="P742" s="23" t="str"/>
      <x:c r="Q742" s="23" t="str">
        <x:v>observed</x:v>
      </x:c>
      <x:c r="R742" s="23" t="str"/>
      <x:c r="S742" s="23" t="str">
        <x:v>unknown</x:v>
      </x:c>
      <x:c r="T742" s="23" t="str"/>
      <x:c r="U742" s="24" t="str"/>
      <x:c r="V742" s="24" t="str"/>
      <x:c r="W742" s="27" t="str">
        <x:v>https://github.com/harbor-framework/terminal-bench/pull/99</x:v>
      </x:c>
      <x:c r="X742" s="27" t="str"/>
      <x:c r="Y742" s="27" t="str">
        <x:v>https://github.com/harbor-framework/terminal-bench/pull/99#issuecomment-3964151446</x:v>
      </x:c>
      <x:c r="Z742" s="27" t="str"/>
      <x:c r="AA742" s="27" t="str">
        <x:v>https://github.com/harbor-framework/terminal-bench/pull/99#issuecomment-3964153663</x:v>
      </x:c>
      <x:c r="AB742" s="27" t="str"/>
      <x:c r="AC742" s="27" t="str"/>
      <x:c r="AD742" s="27" t="str"/>
      <x:c r="AE742" s="23" t="n">
        <x:v>1</x:v>
      </x:c>
      <x:c r="AF742" s="23" t="n">
        <x:v>0</x:v>
      </x:c>
      <x:c r="AG742" s="23" t="n">
        <x:v>1</x:v>
      </x:c>
      <x:c r="AH742" s="23" t="n">
        <x:v>0</x:v>
      </x:c>
      <x:c r="AI742" s="23" t="n">
        <x:v>0</x:v>
      </x:c>
      <x:c r="AJ742" s="23" t="n">
        <x:v>0</x:v>
      </x:c>
    </x:row>
    <x:row r="743" ht="22" customHeight="1">
      <x:c r="A743" s="24" t="n">
        <x:v>98</x:v>
      </x:c>
      <x:c r="B743" s="26" t="str">
        <x:v>Add cfn-stack-update-rollback task</x:v>
      </x:c>
      <x:c r="C743" s="23" t="str">
        <x:v>closed</x:v>
      </x:c>
      <x:c r="D743" s="23" t="str">
        <x:v>yes</x:v>
      </x:c>
      <x:c r="E743" s="23" t="str">
        <x:v>no</x:v>
      </x:c>
      <x:c r="F743" s="23" t="str">
        <x:v>neverSettles</x:v>
      </x:c>
      <x:c r="G743" s="23" t="str"/>
      <x:c r="H743" s="24" t="n">
        <x:v>12</x:v>
      </x:c>
      <x:c r="I743" s="24" t="n">
        <x:v>2</x:v>
      </x:c>
      <x:c r="J743" s="25" t="n">
        <x:v>1.794</x:v>
      </x:c>
      <x:c r="K743" s="24" t="n">
        <x:v>3</x:v>
      </x:c>
      <x:c r="L743" s="24" t="n">
        <x:v>0</x:v>
      </x:c>
      <x:c r="M743" s="24" t="n">
        <x:v>0</x:v>
      </x:c>
      <x:c r="N743" s="23" t="str">
        <x:v>absent</x:v>
      </x:c>
      <x:c r="O743" s="23" t="str">
        <x:v>3f98b16a64548d9bbf964e9d5ba000aacdb8af59</x:v>
      </x:c>
      <x:c r="P743" s="23" t="str"/>
      <x:c r="Q743" s="23" t="str">
        <x:v>observed</x:v>
      </x:c>
      <x:c r="R743" s="23" t="str"/>
      <x:c r="S743" s="23" t="str">
        <x:v>unknown</x:v>
      </x:c>
      <x:c r="T743" s="23" t="str"/>
      <x:c r="U743" s="24" t="str"/>
      <x:c r="V743" s="24" t="str"/>
      <x:c r="W743" s="27" t="str">
        <x:v>https://github.com/harbor-framework/terminal-bench/pull/98</x:v>
      </x:c>
      <x:c r="X743" s="27" t="str"/>
      <x:c r="Y743" s="27" t="str">
        <x:v>https://github.com/harbor-framework/terminal-bench/pull/98#issuecomment-3963714493</x:v>
      </x:c>
      <x:c r="Z743" s="27" t="str"/>
      <x:c r="AA743" s="27" t="str">
        <x:v>https://github.com/harbor-framework/terminal-bench/pull/98#issuecomment-3963716693</x:v>
      </x:c>
      <x:c r="AB743" s="27" t="str"/>
      <x:c r="AC743" s="27" t="str"/>
      <x:c r="AD743" s="27" t="str"/>
      <x:c r="AE743" s="23" t="n">
        <x:v>1</x:v>
      </x:c>
      <x:c r="AF743" s="23" t="n">
        <x:v>0</x:v>
      </x:c>
      <x:c r="AG743" s="23" t="n">
        <x:v>1</x:v>
      </x:c>
      <x:c r="AH743" s="23" t="n">
        <x:v>0</x:v>
      </x:c>
      <x:c r="AI743" s="23" t="n">
        <x:v>0</x:v>
      </x:c>
      <x:c r="AJ743" s="23" t="n">
        <x:v>0</x:v>
      </x:c>
    </x:row>
    <x:row r="744" ht="22" customHeight="1">
      <x:c r="A744" s="24" t="n">
        <x:v>97</x:v>
      </x:c>
      <x:c r="B744" s="26" t="str">
        <x:v>Add configforge-cfn-deploy task</x:v>
      </x:c>
      <x:c r="C744" s="23" t="str">
        <x:v>closed</x:v>
      </x:c>
      <x:c r="D744" s="23" t="str">
        <x:v>yes</x:v>
      </x:c>
      <x:c r="E744" s="23" t="str">
        <x:v>no</x:v>
      </x:c>
      <x:c r="F744" s="23" t="str">
        <x:v>neverSettles</x:v>
      </x:c>
      <x:c r="G744" s="23" t="str"/>
      <x:c r="H744" s="24" t="n">
        <x:v>10</x:v>
      </x:c>
      <x:c r="I744" s="24" t="n">
        <x:v>3</x:v>
      </x:c>
      <x:c r="J744" s="25" t="n">
        <x:v>1.864</x:v>
      </x:c>
      <x:c r="K744" s="24" t="n">
        <x:v>3</x:v>
      </x:c>
      <x:c r="L744" s="24" t="n">
        <x:v>0</x:v>
      </x:c>
      <x:c r="M744" s="24" t="n">
        <x:v>0</x:v>
      </x:c>
      <x:c r="N744" s="23" t="str">
        <x:v>absent</x:v>
      </x:c>
      <x:c r="O744" s="23" t="str">
        <x:v>57459152d09a67455aaf2bc6eb5a7449cd02205e</x:v>
      </x:c>
      <x:c r="P744" s="23" t="str"/>
      <x:c r="Q744" s="23" t="str">
        <x:v>observed</x:v>
      </x:c>
      <x:c r="R744" s="23" t="str"/>
      <x:c r="S744" s="23" t="str">
        <x:v>unknown</x:v>
      </x:c>
      <x:c r="T744" s="23" t="str"/>
      <x:c r="U744" s="24" t="str"/>
      <x:c r="V744" s="24" t="str"/>
      <x:c r="W744" s="27" t="str">
        <x:v>https://github.com/harbor-framework/terminal-bench/pull/97</x:v>
      </x:c>
      <x:c r="X744" s="27" t="str"/>
      <x:c r="Y744" s="27" t="str">
        <x:v>https://github.com/harbor-framework/terminal-bench/pull/97#issuecomment-3963713998</x:v>
      </x:c>
      <x:c r="Z744" s="27" t="str"/>
      <x:c r="AA744" s="27" t="str">
        <x:v>https://github.com/harbor-framework/terminal-bench/pull/97#issuecomment-3963716091</x:v>
      </x:c>
      <x:c r="AB744" s="27" t="str"/>
      <x:c r="AC744" s="27" t="str"/>
      <x:c r="AD744" s="27" t="str"/>
      <x:c r="AE744" s="23" t="n">
        <x:v>1</x:v>
      </x:c>
      <x:c r="AF744" s="23" t="n">
        <x:v>0</x:v>
      </x:c>
      <x:c r="AG744" s="23" t="n">
        <x:v>1</x:v>
      </x:c>
      <x:c r="AH744" s="23" t="n">
        <x:v>0</x:v>
      </x:c>
      <x:c r="AI744" s="23" t="n">
        <x:v>0</x:v>
      </x:c>
      <x:c r="AJ744" s="23" t="n">
        <x:v>0</x:v>
      </x:c>
    </x:row>
    <x:row r="745" ht="22" customHeight="1">
      <x:c r="A745" s="24" t="n">
        <x:v>95</x:v>
      </x:c>
      <x:c r="B745" s="26" t="str">
        <x:v>Add task: kv-live-surgery</x:v>
      </x:c>
      <x:c r="C745" s="23" t="str">
        <x:v>merged</x:v>
      </x:c>
      <x:c r="D745" s="23" t="str">
        <x:v>yes</x:v>
      </x:c>
      <x:c r="E745" s="23" t="str">
        <x:v>yes</x:v>
      </x:c>
      <x:c r="F745" s="23" t="str">
        <x:v>rynewang</x:v>
      </x:c>
      <x:c r="G745" s="23" t="str">
        <x:v>RyanMarten</x:v>
      </x:c>
      <x:c r="H745" s="24" t="n">
        <x:v>18</x:v>
      </x:c>
      <x:c r="I745" s="24" t="n">
        <x:v>26</x:v>
      </x:c>
      <x:c r="J745" s="25" t="n">
        <x:v>3061.891</x:v>
      </x:c>
      <x:c r="K745" s="24" t="n">
        <x:v>72</x:v>
      </x:c>
      <x:c r="L745" s="24" t="n">
        <x:v>27</x:v>
      </x:c>
      <x:c r="M745" s="24" t="n">
        <x:v>14</x:v>
      </x:c>
      <x:c r="N745" s="23" t="str">
        <x:v>absent</x:v>
      </x:c>
      <x:c r="O745" s="23" t="str">
        <x:v>eb649bdb82d669e2269f59429d4fe2fbbfb12018</x:v>
      </x:c>
      <x:c r="P745" s="23" t="str">
        <x:v>fb014f4f642fd848c3028003709b4d6a2b8f77f4</x:v>
      </x:c>
      <x:c r="Q745" s="23" t="str">
        <x:v>observed</x:v>
      </x:c>
      <x:c r="R745" s="23" t="str">
        <x:v>pass</x:v>
      </x:c>
      <x:c r="S745" s="23" t="str">
        <x:v>pass</x:v>
      </x:c>
      <x:c r="T745" s="23" t="str">
        <x:v>pass</x:v>
      </x:c>
      <x:c r="U745" s="24" t="n">
        <x:v>11</x:v>
      </x:c>
      <x:c r="V745" s="24" t="n">
        <x:v>4</x:v>
      </x:c>
      <x:c r="W745" s="27" t="str">
        <x:v>https://github.com/harbor-framework/terminal-bench/pull/95</x:v>
      </x:c>
      <x:c r="X745" s="27" t="str"/>
      <x:c r="Y745" s="27" t="str">
        <x:v>https://github.com/harbor-framework/terminal-bench/pull/95#issuecomment-3957655057</x:v>
      </x:c>
      <x:c r="Z745" s="27" t="str">
        <x:v>https://github.com/harbor-framework/terminal-bench/pull/95#issuecomment-4467839034</x:v>
      </x:c>
      <x:c r="AA745" s="27" t="str">
        <x:v>https://github.com/harbor-framework/terminal-bench/pull/95#issuecomment-3957661189</x:v>
      </x:c>
      <x:c r="AB745" s="27" t="str">
        <x:v>https://github.com/harbor-framework/terminal-bench/pull/95#issuecomment-4002017739</x:v>
      </x:c>
      <x:c r="AC745" s="27" t="str">
        <x:v>https://github.com/harbor-framework/terminal-bench/pull/95#issuecomment-4835318237</x:v>
      </x:c>
      <x:c r="AD745" s="27" t="str">
        <x:v>https://github.com/harbor-framework/terminal-bench/pull/95#issuecomment-4830138016</x:v>
      </x:c>
      <x:c r="AE745" s="23" t="n">
        <x:v>1</x:v>
      </x:c>
      <x:c r="AF745" s="23" t="n">
        <x:v>1</x:v>
      </x:c>
      <x:c r="AG745" s="23" t="n">
        <x:v>1</x:v>
      </x:c>
      <x:c r="AH745" s="23" t="n">
        <x:v>1</x:v>
      </x:c>
      <x:c r="AI745" s="23" t="n">
        <x:v>1</x:v>
      </x:c>
      <x:c r="AJ745" s="23" t="n">
        <x:v>1</x:v>
      </x:c>
    </x:row>
    <x:row r="746" ht="22" customHeight="1">
      <x:c r="A746" s="24" t="n">
        <x:v>94</x:v>
      </x:c>
      <x:c r="B746" s="26" t="str">
        <x:v>Rishi/scene graph viz</x:v>
      </x:c>
      <x:c r="C746" s="23" t="str">
        <x:v>closed</x:v>
      </x:c>
      <x:c r="D746" s="23" t="str">
        <x:v>yes</x:v>
      </x:c>
      <x:c r="E746" s="23" t="str">
        <x:v>no</x:v>
      </x:c>
      <x:c r="F746" s="23" t="str">
        <x:v>RishiDesai</x:v>
      </x:c>
      <x:c r="G746" s="23" t="str"/>
      <x:c r="H746" s="24" t="n">
        <x:v>8</x:v>
      </x:c>
      <x:c r="I746" s="24" t="n">
        <x:v>4</x:v>
      </x:c>
      <x:c r="J746" s="25" t="n">
        <x:v>472.577</x:v>
      </x:c>
      <x:c r="K746" s="24" t="n">
        <x:v>6</x:v>
      </x:c>
      <x:c r="L746" s="24" t="n">
        <x:v>2</x:v>
      </x:c>
      <x:c r="M746" s="24" t="n">
        <x:v>0</x:v>
      </x:c>
      <x:c r="N746" s="23" t="str">
        <x:v>absent</x:v>
      </x:c>
      <x:c r="O746" s="23" t="str">
        <x:v>c3f26f755528aa2e9fd60bc4a779f2e74438da3a</x:v>
      </x:c>
      <x:c r="P746" s="23" t="str"/>
      <x:c r="Q746" s="23" t="str">
        <x:v>observed</x:v>
      </x:c>
      <x:c r="R746" s="23" t="str"/>
      <x:c r="S746" s="23" t="str">
        <x:v>fail</x:v>
      </x:c>
      <x:c r="T746" s="23" t="str"/>
      <x:c r="U746" s="24" t="str"/>
      <x:c r="V746" s="24" t="str"/>
      <x:c r="W746" s="27" t="str">
        <x:v>https://github.com/harbor-framework/terminal-bench/pull/94</x:v>
      </x:c>
      <x:c r="X746" s="27" t="str"/>
      <x:c r="Y746" s="27" t="str">
        <x:v>https://github.com/harbor-framework/terminal-bench/pull/94#issuecomment-3956298130</x:v>
      </x:c>
      <x:c r="Z746" s="27" t="str"/>
      <x:c r="AA746" s="27" t="str">
        <x:v>https://github.com/harbor-framework/terminal-bench/pull/94#issuecomment-3956301660</x:v>
      </x:c>
      <x:c r="AB746" s="27" t="str"/>
      <x:c r="AC746" s="27" t="str"/>
      <x:c r="AD746" s="27" t="str"/>
      <x:c r="AE746" s="23" t="n">
        <x:v>1</x:v>
      </x:c>
      <x:c r="AF746" s="23" t="n">
        <x:v>0</x:v>
      </x:c>
      <x:c r="AG746" s="23" t="n">
        <x:v>1</x:v>
      </x:c>
      <x:c r="AH746" s="23" t="n">
        <x:v>0</x:v>
      </x:c>
      <x:c r="AI746" s="23" t="n">
        <x:v>0</x:v>
      </x:c>
      <x:c r="AJ746" s="23" t="n">
        <x:v>0</x:v>
      </x:c>
    </x:row>
    <x:row r="747" ht="22" customHeight="1">
      <x:c r="A747" s="24" t="n">
        <x:v>92</x:v>
      </x:c>
      <x:c r="B747" s="26" t="str">
        <x:v>Add new task vul apache cxf</x:v>
      </x:c>
      <x:c r="C747" s="23" t="str">
        <x:v>closed</x:v>
      </x:c>
      <x:c r="D747" s="23" t="str">
        <x:v>yes</x:v>
      </x:c>
      <x:c r="E747" s="23" t="str">
        <x:v>no</x:v>
      </x:c>
      <x:c r="F747" s="23" t="str">
        <x:v>ludybupt</x:v>
      </x:c>
      <x:c r="G747" s="23" t="str"/>
      <x:c r="H747" s="24" t="n">
        <x:v>16</x:v>
      </x:c>
      <x:c r="I747" s="24" t="n">
        <x:v>22</x:v>
      </x:c>
      <x:c r="J747" s="25" t="n">
        <x:v>2691.186</x:v>
      </x:c>
      <x:c r="K747" s="24" t="n">
        <x:v>54</x:v>
      </x:c>
      <x:c r="L747" s="24" t="n">
        <x:v>26</x:v>
      </x:c>
      <x:c r="M747" s="24" t="n">
        <x:v>5</x:v>
      </x:c>
      <x:c r="N747" s="23" t="str">
        <x:v>absent</x:v>
      </x:c>
      <x:c r="O747" s="23" t="str">
        <x:v>29ad841ca31ad0d7e5273f9a051166dcf073b632</x:v>
      </x:c>
      <x:c r="P747" s="23" t="str"/>
      <x:c r="Q747" s="23" t="str">
        <x:v>observed</x:v>
      </x:c>
      <x:c r="R747" s="23" t="str">
        <x:v>pass</x:v>
      </x:c>
      <x:c r="S747" s="23" t="str">
        <x:v>pass</x:v>
      </x:c>
      <x:c r="T747" s="23" t="str">
        <x:v>pass</x:v>
      </x:c>
      <x:c r="U747" s="24" t="n">
        <x:v>9</x:v>
      </x:c>
      <x:c r="V747" s="24" t="n">
        <x:v>2</x:v>
      </x:c>
      <x:c r="W747" s="27" t="str">
        <x:v>https://github.com/harbor-framework/terminal-bench/pull/92</x:v>
      </x:c>
      <x:c r="X747" s="27" t="str"/>
      <x:c r="Y747" s="27" t="str">
        <x:v>https://github.com/harbor-framework/terminal-bench/pull/92#issuecomment-3953920087</x:v>
      </x:c>
      <x:c r="Z747" s="27" t="str">
        <x:v>https://github.com/harbor-framework/terminal-bench/pull/92#issuecomment-4216072760</x:v>
      </x:c>
      <x:c r="AA747" s="27" t="str">
        <x:v>https://github.com/harbor-framework/terminal-bench/pull/92#issuecomment-3953925653</x:v>
      </x:c>
      <x:c r="AB747" s="27" t="str">
        <x:v>https://github.com/harbor-framework/terminal-bench/pull/92#issuecomment-4216072981</x:v>
      </x:c>
      <x:c r="AC747" s="27" t="str">
        <x:v>https://github.com/harbor-framework/terminal-bench/pull/92#issuecomment-4723204567</x:v>
      </x:c>
      <x:c r="AD747" s="27" t="str">
        <x:v>https://github.com/harbor-framework/terminal-bench/pull/92#issuecomment-4208539839</x:v>
      </x:c>
      <x:c r="AE747" s="23" t="n">
        <x:v>1</x:v>
      </x:c>
      <x:c r="AF747" s="23" t="n">
        <x:v>1</x:v>
      </x:c>
      <x:c r="AG747" s="23" t="n">
        <x:v>1</x:v>
      </x:c>
      <x:c r="AH747" s="23" t="n">
        <x:v>1</x:v>
      </x:c>
      <x:c r="AI747" s="23" t="n">
        <x:v>1</x:v>
      </x:c>
      <x:c r="AJ747" s="23" t="n">
        <x:v>1</x:v>
      </x:c>
    </x:row>
    <x:row r="748" ht="22" customHeight="1">
      <x:c r="A748" s="24" t="n">
        <x:v>91</x:v>
      </x:c>
      <x:c r="B748" s="26" t="str">
        <x:v>[TASK: Programming Languages] Brainfuck GCD(sigma(N), N)</x:v>
      </x:c>
      <x:c r="C748" s="23" t="str">
        <x:v>merged</x:v>
      </x:c>
      <x:c r="D748" s="23" t="str">
        <x:v>yes</x:v>
      </x:c>
      <x:c r="E748" s="23" t="str">
        <x:v>no</x:v>
      </x:c>
      <x:c r="F748" s="23" t="str">
        <x:v>AllenGrahamHart</x:v>
      </x:c>
      <x:c r="G748" s="23" t="str">
        <x:v>AllenGrahamHart</x:v>
      </x:c>
      <x:c r="H748" s="24" t="n">
        <x:v>10</x:v>
      </x:c>
      <x:c r="I748" s="24" t="n">
        <x:v>22</x:v>
      </x:c>
      <x:c r="J748" s="25" t="n">
        <x:v>2466.588</x:v>
      </x:c>
      <x:c r="K748" s="24" t="n">
        <x:v>38</x:v>
      </x:c>
      <x:c r="L748" s="24" t="n">
        <x:v>23</x:v>
      </x:c>
      <x:c r="M748" s="24" t="n">
        <x:v>7</x:v>
      </x:c>
      <x:c r="N748" s="23" t="str">
        <x:v>absent</x:v>
      </x:c>
      <x:c r="O748" s="23" t="str">
        <x:v>0959cf4a5e2e8f92bfd6edaf1ca54d64ca1d7b31</x:v>
      </x:c>
      <x:c r="P748" s="23" t="str">
        <x:v>34b9223d0cb0f90c8202bd7fe9e4895917e6aa18</x:v>
      </x:c>
      <x:c r="Q748" s="23" t="str">
        <x:v>observed</x:v>
      </x:c>
      <x:c r="R748" s="23" t="str">
        <x:v>pass</x:v>
      </x:c>
      <x:c r="S748" s="23" t="str">
        <x:v>pass</x:v>
      </x:c>
      <x:c r="T748" s="23" t="str">
        <x:v>pass</x:v>
      </x:c>
      <x:c r="U748" s="24" t="n">
        <x:v>6</x:v>
      </x:c>
      <x:c r="V748" s="24" t="n">
        <x:v>1</x:v>
      </x:c>
      <x:c r="W748" s="27" t="str">
        <x:v>https://github.com/harbor-framework/terminal-bench/pull/91</x:v>
      </x:c>
      <x:c r="X748" s="27" t="str"/>
      <x:c r="Y748" s="27" t="str">
        <x:v>https://github.com/harbor-framework/terminal-bench/pull/91#issuecomment-3953789249</x:v>
      </x:c>
      <x:c r="Z748" s="27" t="str">
        <x:v>https://github.com/harbor-framework/terminal-bench/pull/91#issuecomment-4183147875</x:v>
      </x:c>
      <x:c r="AA748" s="27" t="str">
        <x:v>https://github.com/harbor-framework/terminal-bench/pull/91#issuecomment-3953792774</x:v>
      </x:c>
      <x:c r="AB748" s="27" t="str">
        <x:v>https://github.com/harbor-framework/terminal-bench/pull/91#issuecomment-4183156467</x:v>
      </x:c>
      <x:c r="AC748" s="27" t="str">
        <x:v>https://github.com/harbor-framework/terminal-bench/pull/91#issuecomment-4640448670</x:v>
      </x:c>
      <x:c r="AD748" s="27" t="str">
        <x:v>https://github.com/harbor-framework/terminal-bench/pull/91#issuecomment-4502421317</x:v>
      </x:c>
      <x:c r="AE748" s="23" t="n">
        <x:v>1</x:v>
      </x:c>
      <x:c r="AF748" s="23" t="n">
        <x:v>1</x:v>
      </x:c>
      <x:c r="AG748" s="23" t="n">
        <x:v>1</x:v>
      </x:c>
      <x:c r="AH748" s="23" t="n">
        <x:v>1</x:v>
      </x:c>
      <x:c r="AI748" s="23" t="n">
        <x:v>1</x:v>
      </x:c>
      <x:c r="AJ748" s="23" t="n">
        <x:v>1</x:v>
      </x:c>
    </x:row>
    <x:row r="749" ht="22" customHeight="1">
      <x:c r="A749" s="24" t="n">
        <x:v>90</x:v>
      </x:c>
      <x:c r="B749" s="26" t="str">
        <x:v>add task vul-apache-cxf</x:v>
      </x:c>
      <x:c r="C749" s="23" t="str">
        <x:v>closed</x:v>
      </x:c>
      <x:c r="D749" s="23" t="str">
        <x:v>yes</x:v>
      </x:c>
      <x:c r="E749" s="23" t="str">
        <x:v>no</x:v>
      </x:c>
      <x:c r="F749" s="23" t="str">
        <x:v>ludybupt</x:v>
      </x:c>
      <x:c r="G749" s="23" t="str"/>
      <x:c r="H749" s="24" t="n">
        <x:v>7</x:v>
      </x:c>
      <x:c r="I749" s="24" t="n">
        <x:v>2</x:v>
      </x:c>
      <x:c r="J749" s="25" t="n">
        <x:v>0.604</x:v>
      </x:c>
      <x:c r="K749" s="24" t="n">
        <x:v>5</x:v>
      </x:c>
      <x:c r="L749" s="24" t="n">
        <x:v>0</x:v>
      </x:c>
      <x:c r="M749" s="24" t="n">
        <x:v>0</x:v>
      </x:c>
      <x:c r="N749" s="23" t="str">
        <x:v>absent</x:v>
      </x:c>
      <x:c r="O749" s="23" t="str">
        <x:v>8b6658919c540f477db42f029dd5c4848a64f02b</x:v>
      </x:c>
      <x:c r="P749" s="23" t="str"/>
      <x:c r="Q749" s="23" t="str">
        <x:v>observed</x:v>
      </x:c>
      <x:c r="R749" s="23" t="str"/>
      <x:c r="S749" s="23" t="str">
        <x:v>unknown</x:v>
      </x:c>
      <x:c r="T749" s="23" t="str"/>
      <x:c r="U749" s="24" t="str"/>
      <x:c r="V749" s="24" t="str"/>
      <x:c r="W749" s="27" t="str">
        <x:v>https://github.com/harbor-framework/terminal-bench/pull/90</x:v>
      </x:c>
      <x:c r="X749" s="27" t="str"/>
      <x:c r="Y749" s="27" t="str">
        <x:v>https://github.com/harbor-framework/terminal-bench/pull/90#issuecomment-3953758572</x:v>
      </x:c>
      <x:c r="Z749" s="27" t="str"/>
      <x:c r="AA749" s="27" t="str">
        <x:v>https://github.com/harbor-framework/terminal-bench/pull/90#issuecomment-3953762821</x:v>
      </x:c>
      <x:c r="AB749" s="27" t="str"/>
      <x:c r="AC749" s="27" t="str"/>
      <x:c r="AD749" s="27" t="str"/>
      <x:c r="AE749" s="23" t="n">
        <x:v>1</x:v>
      </x:c>
      <x:c r="AF749" s="23" t="n">
        <x:v>0</x:v>
      </x:c>
      <x:c r="AG749" s="23" t="n">
        <x:v>1</x:v>
      </x:c>
      <x:c r="AH749" s="23" t="n">
        <x:v>0</x:v>
      </x:c>
      <x:c r="AI749" s="23" t="n">
        <x:v>0</x:v>
      </x:c>
      <x:c r="AJ749" s="23" t="n">
        <x:v>0</x:v>
      </x:c>
    </x:row>
    <x:row r="750" ht="22" customHeight="1">
      <x:c r="A750" s="24" t="n">
        <x:v>89</x:v>
      </x:c>
      <x:c r="B750" s="26" t="str">
        <x:v>[Quesma] Binary sprite extraction</x:v>
      </x:c>
      <x:c r="C750" s="23" t="str">
        <x:v>closed</x:v>
      </x:c>
      <x:c r="D750" s="23" t="str">
        <x:v>no</x:v>
      </x:c>
      <x:c r="E750" s="23" t="str">
        <x:v>no</x:v>
      </x:c>
      <x:c r="F750" s="23" t="str">
        <x:v>stared</x:v>
      </x:c>
      <x:c r="G750" s="23" t="str"/>
      <x:c r="H750" s="24" t="n">
        <x:v>1</x:v>
      </x:c>
      <x:c r="I750" s="24" t="n">
        <x:v>336</x:v>
      </x:c>
      <x:c r="J750" s="25" t="n">
        <x:v>3917.368</x:v>
      </x:c>
      <x:c r="K750" s="24" t="n">
        <x:v>51</x:v>
      </x:c>
      <x:c r="L750" s="24" t="n">
        <x:v>47</x:v>
      </x:c>
      <x:c r="M750" s="24" t="n">
        <x:v>24</x:v>
      </x:c>
      <x:c r="N750" s="23" t="str">
        <x:v>absent</x:v>
      </x:c>
      <x:c r="O750" s="23" t="str">
        <x:v>e28991eef1f4c6378a68e1780fa3dea184917ec7</x:v>
      </x:c>
      <x:c r="P750" s="23" t="str"/>
      <x:c r="Q750" s="23" t="str">
        <x:v>observed</x:v>
      </x:c>
      <x:c r="R750" s="23" t="str">
        <x:v>pass</x:v>
      </x:c>
      <x:c r="S750" s="23" t="str">
        <x:v>pass</x:v>
      </x:c>
      <x:c r="T750" s="23" t="str">
        <x:v>pass</x:v>
      </x:c>
      <x:c r="U750" s="24" t="n">
        <x:v>5</x:v>
      </x:c>
      <x:c r="V750" s="24" t="str"/>
      <x:c r="W750" s="27" t="str">
        <x:v>https://github.com/harbor-framework/terminal-bench/pull/89</x:v>
      </x:c>
      <x:c r="X750" s="27" t="str"/>
      <x:c r="Y750" s="27" t="str">
        <x:v>https://github.com/harbor-framework/terminal-bench/pull/89#issuecomment-3953414126</x:v>
      </x:c>
      <x:c r="Z750" s="27" t="str">
        <x:v>https://github.com/harbor-framework/terminal-bench/pull/89#issuecomment-4198267678</x:v>
      </x:c>
      <x:c r="AA750" s="27" t="str">
        <x:v>https://github.com/harbor-framework/terminal-bench/pull/89#issuecomment-3953418849</x:v>
      </x:c>
      <x:c r="AB750" s="27" t="str">
        <x:v>https://github.com/harbor-framework/terminal-bench/pull/89#issuecomment-4198267890</x:v>
      </x:c>
      <x:c r="AC750" s="27" t="str">
        <x:v>https://github.com/harbor-framework/terminal-bench/pull/89#issuecomment-4934116270</x:v>
      </x:c>
      <x:c r="AD750" s="27" t="str"/>
      <x:c r="AE750" s="23" t="n">
        <x:v>1</x:v>
      </x:c>
      <x:c r="AF750" s="23" t="n">
        <x:v>1</x:v>
      </x:c>
      <x:c r="AG750" s="23" t="n">
        <x:v>1</x:v>
      </x:c>
      <x:c r="AH750" s="23" t="n">
        <x:v>1</x:v>
      </x:c>
      <x:c r="AI750" s="23" t="n">
        <x:v>1</x:v>
      </x:c>
      <x:c r="AJ750" s="23" t="n">
        <x:v>0</x:v>
      </x:c>
    </x:row>
    <x:row r="751" ht="22" customHeight="1">
      <x:c r="A751" s="24" t="n">
        <x:v>87</x:v>
      </x:c>
      <x:c r="B751" s="26" t="str">
        <x:v>[task] Add phase-control task: black-box nonlinear thermodynamic control</x:v>
      </x:c>
      <x:c r="C751" s="23" t="str">
        <x:v>closed</x:v>
      </x:c>
      <x:c r="D751" s="23" t="str">
        <x:v>yes</x:v>
      </x:c>
      <x:c r="E751" s="23" t="str">
        <x:v>no</x:v>
      </x:c>
      <x:c r="F751" s="23" t="str">
        <x:v>rynewang</x:v>
      </x:c>
      <x:c r="G751" s="23" t="str"/>
      <x:c r="H751" s="24" t="n">
        <x:v>10</x:v>
      </x:c>
      <x:c r="I751" s="24" t="n">
        <x:v>10</x:v>
      </x:c>
      <x:c r="J751" s="25" t="n">
        <x:v>2506.99</x:v>
      </x:c>
      <x:c r="K751" s="24" t="n">
        <x:v>31</x:v>
      </x:c>
      <x:c r="L751" s="24" t="n">
        <x:v>23</x:v>
      </x:c>
      <x:c r="M751" s="24" t="n">
        <x:v>11</x:v>
      </x:c>
      <x:c r="N751" s="23" t="str">
        <x:v>absent</x:v>
      </x:c>
      <x:c r="O751" s="23" t="str">
        <x:v>102dc4539a41d784dd88f81e61ca90cd9f452769</x:v>
      </x:c>
      <x:c r="P751" s="23" t="str"/>
      <x:c r="Q751" s="23" t="str">
        <x:v>observed</x:v>
      </x:c>
      <x:c r="R751" s="23" t="str">
        <x:v>pass</x:v>
      </x:c>
      <x:c r="S751" s="23" t="str">
        <x:v>unavailable</x:v>
      </x:c>
      <x:c r="T751" s="23" t="str">
        <x:v>pass</x:v>
      </x:c>
      <x:c r="U751" s="24" t="n">
        <x:v>4</x:v>
      </x:c>
      <x:c r="V751" s="24" t="n">
        <x:v>1</x:v>
      </x:c>
      <x:c r="W751" s="27" t="str">
        <x:v>https://github.com/harbor-framework/terminal-bench/pull/87</x:v>
      </x:c>
      <x:c r="X751" s="27" t="str"/>
      <x:c r="Y751" s="27" t="str">
        <x:v>https://github.com/harbor-framework/terminal-bench/pull/87#issuecomment-3949883089</x:v>
      </x:c>
      <x:c r="Z751" s="27" t="str">
        <x:v>https://github.com/harbor-framework/terminal-bench/pull/87#issuecomment-4297826550</x:v>
      </x:c>
      <x:c r="AA751" s="27" t="str">
        <x:v>https://github.com/harbor-framework/terminal-bench/pull/87#issuecomment-3949887289</x:v>
      </x:c>
      <x:c r="AB751" s="27" t="str">
        <x:v>https://github.com/harbor-framework/terminal-bench/pull/87#issuecomment-3994067455</x:v>
      </x:c>
      <x:c r="AC751" s="27" t="str">
        <x:v>https://github.com/harbor-framework/terminal-bench/pull/87#issuecomment-4586636409</x:v>
      </x:c>
      <x:c r="AD751" s="27" t="str">
        <x:v>https://github.com/harbor-framework/terminal-bench/pull/87#issuecomment-4128905329</x:v>
      </x:c>
      <x:c r="AE751" s="23" t="n">
        <x:v>1</x:v>
      </x:c>
      <x:c r="AF751" s="23" t="n">
        <x:v>1</x:v>
      </x:c>
      <x:c r="AG751" s="23" t="n">
        <x:v>1</x:v>
      </x:c>
      <x:c r="AH751" s="23" t="n">
        <x:v>1</x:v>
      </x:c>
      <x:c r="AI751" s="23" t="n">
        <x:v>1</x:v>
      </x:c>
      <x:c r="AJ751" s="23" t="n">
        <x:v>1</x:v>
      </x:c>
    </x:row>
    <x:row r="752" ht="22" customHeight="1">
      <x:c r="A752" s="24" t="n">
        <x:v>85</x:v>
      </x:c>
      <x:c r="B752" s="26" t="str">
        <x:v>Add signal-gate: race condition exploitation task</x:v>
      </x:c>
      <x:c r="C752" s="23" t="str">
        <x:v>closed</x:v>
      </x:c>
      <x:c r="D752" s="23" t="str">
        <x:v>yes</x:v>
      </x:c>
      <x:c r="E752" s="23" t="str">
        <x:v>no</x:v>
      </x:c>
      <x:c r="F752" s="23" t="str">
        <x:v>fantaize</x:v>
      </x:c>
      <x:c r="G752" s="23" t="str"/>
      <x:c r="H752" s="24" t="n">
        <x:v>12</x:v>
      </x:c>
      <x:c r="I752" s="24" t="n">
        <x:v>27</x:v>
      </x:c>
      <x:c r="J752" s="25" t="n">
        <x:v>2240.36</x:v>
      </x:c>
      <x:c r="K752" s="24" t="n">
        <x:v>83</x:v>
      </x:c>
      <x:c r="L752" s="24" t="n">
        <x:v>18</x:v>
      </x:c>
      <x:c r="M752" s="24" t="n">
        <x:v>6</x:v>
      </x:c>
      <x:c r="N752" s="23" t="str">
        <x:v>absent</x:v>
      </x:c>
      <x:c r="O752" s="23" t="str">
        <x:v>3a96f0cc114e32eb1ece87e3462769119a81e4fc</x:v>
      </x:c>
      <x:c r="P752" s="23" t="str"/>
      <x:c r="Q752" s="23" t="str">
        <x:v>observed</x:v>
      </x:c>
      <x:c r="R752" s="23" t="str"/>
      <x:c r="S752" s="23" t="str">
        <x:v>pass</x:v>
      </x:c>
      <x:c r="T752" s="23" t="str">
        <x:v>pass</x:v>
      </x:c>
      <x:c r="U752" s="24" t="n">
        <x:v>13</x:v>
      </x:c>
      <x:c r="V752" s="24" t="n">
        <x:v>1</x:v>
      </x:c>
      <x:c r="W752" s="27" t="str">
        <x:v>https://github.com/harbor-framework/terminal-bench/pull/85</x:v>
      </x:c>
      <x:c r="X752" s="27" t="str"/>
      <x:c r="Y752" s="27" t="str">
        <x:v>https://github.com/harbor-framework/terminal-bench/pull/85#issuecomment-3928784989</x:v>
      </x:c>
      <x:c r="Z752" s="27" t="str"/>
      <x:c r="AA752" s="27" t="str">
        <x:v>https://github.com/harbor-framework/terminal-bench/pull/85#issuecomment-3928791083</x:v>
      </x:c>
      <x:c r="AB752" s="27" t="str">
        <x:v>https://github.com/harbor-framework/terminal-bench/pull/85#issuecomment-4001560630</x:v>
      </x:c>
      <x:c r="AC752" s="27" t="str">
        <x:v>https://github.com/harbor-framework/terminal-bench/pull/85#issuecomment-4124005747</x:v>
      </x:c>
      <x:c r="AD752" s="27" t="str">
        <x:v>https://github.com/harbor-framework/terminal-bench/pull/85#issuecomment-4123933993</x:v>
      </x:c>
      <x:c r="AE752" s="23" t="n">
        <x:v>1</x:v>
      </x:c>
      <x:c r="AF752" s="23" t="n">
        <x:v>0</x:v>
      </x:c>
      <x:c r="AG752" s="23" t="n">
        <x:v>1</x:v>
      </x:c>
      <x:c r="AH752" s="23" t="n">
        <x:v>1</x:v>
      </x:c>
      <x:c r="AI752" s="23" t="n">
        <x:v>1</x:v>
      </x:c>
      <x:c r="AJ752" s="23" t="n">
        <x:v>1</x:v>
      </x:c>
    </x:row>
    <x:row r="753" ht="22" customHeight="1">
      <x:c r="A753" s="24" t="n">
        <x:v>84</x:v>
      </x:c>
      <x:c r="B753" s="26" t="str">
        <x:v>[Quesma] Add SEC-to-DuckDB financial data task</x:v>
      </x:c>
      <x:c r="C753" s="23" t="str">
        <x:v>closed</x:v>
      </x:c>
      <x:c r="D753" s="23" t="str">
        <x:v>yes</x:v>
      </x:c>
      <x:c r="E753" s="23" t="str">
        <x:v>no</x:v>
      </x:c>
      <x:c r="F753" s="23" t="str">
        <x:v>jakozaur</x:v>
      </x:c>
      <x:c r="G753" s="23" t="str"/>
      <x:c r="H753" s="24" t="n">
        <x:v>7</x:v>
      </x:c>
      <x:c r="I753" s="24" t="n">
        <x:v>1</x:v>
      </x:c>
      <x:c r="J753" s="25" t="n">
        <x:v>155.822</x:v>
      </x:c>
      <x:c r="K753" s="24" t="n">
        <x:v>6</x:v>
      </x:c>
      <x:c r="L753" s="24" t="n">
        <x:v>3</x:v>
      </x:c>
      <x:c r="M753" s="24" t="n">
        <x:v>0</x:v>
      </x:c>
      <x:c r="N753" s="23" t="str">
        <x:v>absent</x:v>
      </x:c>
      <x:c r="O753" s="23" t="str">
        <x:v>f9a7d80bd66befead23afe89442eda677d063319</x:v>
      </x:c>
      <x:c r="P753" s="23" t="str"/>
      <x:c r="Q753" s="23" t="str">
        <x:v>observed</x:v>
      </x:c>
      <x:c r="R753" s="23" t="str"/>
      <x:c r="S753" s="23" t="str">
        <x:v>unknown</x:v>
      </x:c>
      <x:c r="T753" s="23" t="str"/>
      <x:c r="U753" s="24" t="str"/>
      <x:c r="V753" s="24" t="str"/>
      <x:c r="W753" s="27" t="str">
        <x:v>https://github.com/harbor-framework/terminal-bench/pull/84</x:v>
      </x:c>
      <x:c r="X753" s="27" t="str"/>
      <x:c r="Y753" s="27" t="str">
        <x:v>https://github.com/harbor-framework/terminal-bench/pull/84#issuecomment-3928405245</x:v>
      </x:c>
      <x:c r="Z753" s="27" t="str"/>
      <x:c r="AA753" s="27" t="str">
        <x:v>https://github.com/harbor-framework/terminal-bench/pull/84#issuecomment-3928411461</x:v>
      </x:c>
      <x:c r="AB753" s="27" t="str"/>
      <x:c r="AC753" s="27" t="str"/>
      <x:c r="AD753" s="27" t="str"/>
      <x:c r="AE753" s="23" t="n">
        <x:v>1</x:v>
      </x:c>
      <x:c r="AF753" s="23" t="n">
        <x:v>0</x:v>
      </x:c>
      <x:c r="AG753" s="23" t="n">
        <x:v>1</x:v>
      </x:c>
      <x:c r="AH753" s="23" t="n">
        <x:v>0</x:v>
      </x:c>
      <x:c r="AI753" s="23" t="n">
        <x:v>0</x:v>
      </x:c>
      <x:c r="AJ753" s="23" t="n">
        <x:v>0</x:v>
      </x:c>
    </x:row>
    <x:row r="754" ht="22" customHeight="1">
      <x:c r="A754" s="24" t="n">
        <x:v>83</x:v>
      </x:c>
      <x:c r="B754" s="26" t="str">
        <x:v>[Quesma] Add character-knowledge-graph task</x:v>
      </x:c>
      <x:c r="C754" s="23" t="str">
        <x:v>closed</x:v>
      </x:c>
      <x:c r="D754" s="23" t="str">
        <x:v>yes</x:v>
      </x:c>
      <x:c r="E754" s="23" t="str">
        <x:v>no</x:v>
      </x:c>
      <x:c r="F754" s="23" t="str">
        <x:v>jakozaur</x:v>
      </x:c>
      <x:c r="G754" s="23" t="str"/>
      <x:c r="H754" s="24" t="n">
        <x:v>6</x:v>
      </x:c>
      <x:c r="I754" s="24" t="n">
        <x:v>1</x:v>
      </x:c>
      <x:c r="J754" s="25" t="n">
        <x:v>157.532</x:v>
      </x:c>
      <x:c r="K754" s="24" t="n">
        <x:v>5</x:v>
      </x:c>
      <x:c r="L754" s="24" t="n">
        <x:v>2</x:v>
      </x:c>
      <x:c r="M754" s="24" t="n">
        <x:v>0</x:v>
      </x:c>
      <x:c r="N754" s="23" t="str">
        <x:v>absent</x:v>
      </x:c>
      <x:c r="O754" s="23" t="str">
        <x:v>002e91c640f3fbaeb42014a2047f5d186af49d1b</x:v>
      </x:c>
      <x:c r="P754" s="23" t="str"/>
      <x:c r="Q754" s="23" t="str">
        <x:v>observed</x:v>
      </x:c>
      <x:c r="R754" s="23" t="str"/>
      <x:c r="S754" s="23" t="str">
        <x:v>unknown</x:v>
      </x:c>
      <x:c r="T754" s="23" t="str"/>
      <x:c r="U754" s="24" t="str"/>
      <x:c r="V754" s="24" t="str"/>
      <x:c r="W754" s="27" t="str">
        <x:v>https://github.com/harbor-framework/terminal-bench/pull/83</x:v>
      </x:c>
      <x:c r="X754" s="27" t="str"/>
      <x:c r="Y754" s="27" t="str">
        <x:v>https://github.com/harbor-framework/terminal-bench/pull/83#issuecomment-3927801147</x:v>
      </x:c>
      <x:c r="Z754" s="27" t="str"/>
      <x:c r="AA754" s="27" t="str">
        <x:v>https://github.com/harbor-framework/terminal-bench/pull/83#issuecomment-3927806480</x:v>
      </x:c>
      <x:c r="AB754" s="27" t="str"/>
      <x:c r="AC754" s="27" t="str"/>
      <x:c r="AD754" s="27" t="str"/>
      <x:c r="AE754" s="23" t="n">
        <x:v>1</x:v>
      </x:c>
      <x:c r="AF754" s="23" t="n">
        <x:v>0</x:v>
      </x:c>
      <x:c r="AG754" s="23" t="n">
        <x:v>1</x:v>
      </x:c>
      <x:c r="AH754" s="23" t="n">
        <x:v>0</x:v>
      </x:c>
      <x:c r="AI754" s="23" t="n">
        <x:v>0</x:v>
      </x:c>
      <x:c r="AJ754" s="23" t="n">
        <x:v>0</x:v>
      </x:c>
    </x:row>
    <x:row r="755" ht="22" customHeight="1">
      <x:c r="A755" s="24" t="n">
        <x:v>81</x:v>
      </x:c>
      <x:c r="B755" s="26" t="str">
        <x:v>Add new task: financial-modeling-competition</x:v>
      </x:c>
      <x:c r="C755" s="23" t="str">
        <x:v>closed</x:v>
      </x:c>
      <x:c r="D755" s="23" t="str">
        <x:v>yes</x:v>
      </x:c>
      <x:c r="E755" s="23" t="str">
        <x:v>no</x:v>
      </x:c>
      <x:c r="F755" s="23" t="str">
        <x:v>LiqiangJing</x:v>
      </x:c>
      <x:c r="G755" s="23" t="str"/>
      <x:c r="H755" s="24" t="n">
        <x:v>8</x:v>
      </x:c>
      <x:c r="I755" s="24" t="n">
        <x:v>1</x:v>
      </x:c>
      <x:c r="J755" s="25" t="n">
        <x:v>144.802</x:v>
      </x:c>
      <x:c r="K755" s="24" t="n">
        <x:v>3</x:v>
      </x:c>
      <x:c r="L755" s="24" t="n">
        <x:v>1</x:v>
      </x:c>
      <x:c r="M755" s="24" t="n">
        <x:v>0</x:v>
      </x:c>
      <x:c r="N755" s="23" t="str">
        <x:v>absent</x:v>
      </x:c>
      <x:c r="O755" s="23" t="str">
        <x:v>70d1eb9b55fa751a1069ab77f7495bae7bce5f69</x:v>
      </x:c>
      <x:c r="P755" s="23" t="str"/>
      <x:c r="Q755" s="23" t="str">
        <x:v>observed</x:v>
      </x:c>
      <x:c r="R755" s="23" t="str"/>
      <x:c r="S755" s="23" t="str">
        <x:v>unknown</x:v>
      </x:c>
      <x:c r="T755" s="23" t="str"/>
      <x:c r="U755" s="24" t="str"/>
      <x:c r="V755" s="24" t="str"/>
      <x:c r="W755" s="27" t="str">
        <x:v>https://github.com/harbor-framework/terminal-bench/pull/81</x:v>
      </x:c>
      <x:c r="X755" s="27" t="str"/>
      <x:c r="Y755" s="27" t="str">
        <x:v>https://github.com/harbor-framework/terminal-bench/pull/81#issuecomment-3916257577</x:v>
      </x:c>
      <x:c r="Z755" s="27" t="str"/>
      <x:c r="AA755" s="27" t="str">
        <x:v>https://github.com/harbor-framework/terminal-bench/pull/81#issuecomment-3916262296</x:v>
      </x:c>
      <x:c r="AB755" s="27" t="str"/>
      <x:c r="AC755" s="27" t="str"/>
      <x:c r="AD755" s="27" t="str"/>
      <x:c r="AE755" s="23" t="n">
        <x:v>1</x:v>
      </x:c>
      <x:c r="AF755" s="23" t="n">
        <x:v>0</x:v>
      </x:c>
      <x:c r="AG755" s="23" t="n">
        <x:v>1</x:v>
      </x:c>
      <x:c r="AH755" s="23" t="n">
        <x:v>0</x:v>
      </x:c>
      <x:c r="AI755" s="23" t="n">
        <x:v>0</x:v>
      </x:c>
      <x:c r="AJ755" s="23" t="n">
        <x:v>0</x:v>
      </x:c>
    </x:row>
    <x:row r="756" ht="22" customHeight="1">
      <x:c r="A756" s="24" t="n">
        <x:v>77</x:v>
      </x:c>
      <x:c r="B756" s="26" t="str">
        <x:v>Deploy facebook/opt-125m with vLLM</x:v>
      </x:c>
      <x:c r="C756" s="23" t="str">
        <x:v>closed</x:v>
      </x:c>
      <x:c r="D756" s="23" t="str">
        <x:v>yes</x:v>
      </x:c>
      <x:c r="E756" s="23" t="str">
        <x:v>no</x:v>
      </x:c>
      <x:c r="F756" s="23" t="str">
        <x:v>kobe0938</x:v>
      </x:c>
      <x:c r="G756" s="23" t="str"/>
      <x:c r="H756" s="24" t="n">
        <x:v>7</x:v>
      </x:c>
      <x:c r="I756" s="24" t="n">
        <x:v>2</x:v>
      </x:c>
      <x:c r="J756" s="25" t="n">
        <x:v>94.224</x:v>
      </x:c>
      <x:c r="K756" s="24" t="n">
        <x:v>5</x:v>
      </x:c>
      <x:c r="L756" s="24" t="n">
        <x:v>2</x:v>
      </x:c>
      <x:c r="M756" s="24" t="n">
        <x:v>0</x:v>
      </x:c>
      <x:c r="N756" s="23" t="str">
        <x:v>absent</x:v>
      </x:c>
      <x:c r="O756" s="23" t="str">
        <x:v>5e86a29a12202f2158e568ef662fd7675eba3c1b</x:v>
      </x:c>
      <x:c r="P756" s="23" t="str"/>
      <x:c r="Q756" s="23" t="str">
        <x:v>observed</x:v>
      </x:c>
      <x:c r="R756" s="23" t="str"/>
      <x:c r="S756" s="23" t="str">
        <x:v>unknown</x:v>
      </x:c>
      <x:c r="T756" s="23" t="str"/>
      <x:c r="U756" s="24" t="str"/>
      <x:c r="V756" s="24" t="str"/>
      <x:c r="W756" s="27" t="str">
        <x:v>https://github.com/harbor-framework/terminal-bench/pull/77</x:v>
      </x:c>
      <x:c r="X756" s="27" t="str"/>
      <x:c r="Y756" s="27" t="str">
        <x:v>https://github.com/harbor-framework/terminal-bench/pull/77#issuecomment-3911630182</x:v>
      </x:c>
      <x:c r="Z756" s="27" t="str"/>
      <x:c r="AA756" s="27" t="str">
        <x:v>https://github.com/harbor-framework/terminal-bench/pull/77#issuecomment-3911635617</x:v>
      </x:c>
      <x:c r="AB756" s="27" t="str"/>
      <x:c r="AC756" s="27" t="str"/>
      <x:c r="AD756" s="27" t="str"/>
      <x:c r="AE756" s="23" t="n">
        <x:v>1</x:v>
      </x:c>
      <x:c r="AF756" s="23" t="n">
        <x:v>0</x:v>
      </x:c>
      <x:c r="AG756" s="23" t="n">
        <x:v>1</x:v>
      </x:c>
      <x:c r="AH756" s="23" t="n">
        <x:v>0</x:v>
      </x:c>
      <x:c r="AI756" s="23" t="n">
        <x:v>0</x:v>
      </x:c>
      <x:c r="AJ756" s="23" t="n">
        <x:v>0</x:v>
      </x:c>
    </x:row>
    <x:row r="757" ht="22" customHeight="1">
      <x:c r="A757" s="24" t="n">
        <x:v>75</x:v>
      </x:c>
      <x:c r="B757" s="26" t="str">
        <x:v>Add debug-image-classifier task</x:v>
      </x:c>
      <x:c r="C757" s="23" t="str">
        <x:v>closed</x:v>
      </x:c>
      <x:c r="D757" s="23" t="str">
        <x:v>yes</x:v>
      </x:c>
      <x:c r="E757" s="23" t="str">
        <x:v>no</x:v>
      </x:c>
      <x:c r="F757" s="23" t="str">
        <x:v>ruoyuxie</x:v>
      </x:c>
      <x:c r="G757" s="23" t="str"/>
      <x:c r="H757" s="24" t="n">
        <x:v>6</x:v>
      </x:c>
      <x:c r="I757" s="24" t="n">
        <x:v>2</x:v>
      </x:c>
      <x:c r="J757" s="25" t="n">
        <x:v>6.318</x:v>
      </x:c>
      <x:c r="K757" s="24" t="n">
        <x:v>12</x:v>
      </x:c>
      <x:c r="L757" s="24" t="n">
        <x:v>6</x:v>
      </x:c>
      <x:c r="M757" s="24" t="n">
        <x:v>0</x:v>
      </x:c>
      <x:c r="N757" s="23" t="str">
        <x:v>absent</x:v>
      </x:c>
      <x:c r="O757" s="23" t="str">
        <x:v>1fd9471eb5f6868344da1baddc893ea46e7eec67</x:v>
      </x:c>
      <x:c r="P757" s="23" t="str"/>
      <x:c r="Q757" s="23" t="str">
        <x:v>observed</x:v>
      </x:c>
      <x:c r="R757" s="23" t="str"/>
      <x:c r="S757" s="23" t="str">
        <x:v>unknown</x:v>
      </x:c>
      <x:c r="T757" s="23" t="str"/>
      <x:c r="U757" s="24" t="str"/>
      <x:c r="V757" s="24" t="str"/>
      <x:c r="W757" s="27" t="str">
        <x:v>https://github.com/harbor-framework/terminal-bench/pull/75</x:v>
      </x:c>
      <x:c r="X757" s="27" t="str"/>
      <x:c r="Y757" s="27" t="str">
        <x:v>https://github.com/harbor-framework/terminal-bench/pull/75#issuecomment-3911004611</x:v>
      </x:c>
      <x:c r="Z757" s="27" t="str"/>
      <x:c r="AA757" s="27" t="str">
        <x:v>https://github.com/harbor-framework/terminal-bench/pull/75#issuecomment-3909724996</x:v>
      </x:c>
      <x:c r="AB757" s="27" t="str"/>
      <x:c r="AC757" s="27" t="str"/>
      <x:c r="AD757" s="27" t="str"/>
      <x:c r="AE757" s="23" t="n">
        <x:v>1</x:v>
      </x:c>
      <x:c r="AF757" s="23" t="n">
        <x:v>0</x:v>
      </x:c>
      <x:c r="AG757" s="23" t="n">
        <x:v>1</x:v>
      </x:c>
      <x:c r="AH757" s="23" t="n">
        <x:v>0</x:v>
      </x:c>
      <x:c r="AI757" s="23" t="n">
        <x:v>0</x:v>
      </x:c>
      <x:c r="AJ757" s="23" t="n">
        <x:v>0</x:v>
      </x:c>
    </x:row>
    <x:row r="758" ht="22" customHeight="1">
      <x:c r="A758" s="24" t="n">
        <x:v>74</x:v>
      </x:c>
      <x:c r="B758" s="26" t="str">
        <x:v>[TASK: Scientific Computing] Kuramoto-Sivashinsky PDE solver in C++</x:v>
      </x:c>
      <x:c r="C758" s="23" t="str">
        <x:v>merged</x:v>
      </x:c>
      <x:c r="D758" s="23" t="str">
        <x:v>yes</x:v>
      </x:c>
      <x:c r="E758" s="23" t="str">
        <x:v>yes</x:v>
      </x:c>
      <x:c r="F758" s="23" t="str">
        <x:v>AllenGrahamHart</x:v>
      </x:c>
      <x:c r="G758" s="23" t="str">
        <x:v>AllenGrahamHart</x:v>
      </x:c>
      <x:c r="H758" s="24" t="n">
        <x:v>21</x:v>
      </x:c>
      <x:c r="I758" s="24" t="n">
        <x:v>43</x:v>
      </x:c>
      <x:c r="J758" s="25" t="n">
        <x:v>2660.268</x:v>
      </x:c>
      <x:c r="K758" s="24" t="n">
        <x:v>48</x:v>
      </x:c>
      <x:c r="L758" s="24" t="n">
        <x:v>26</x:v>
      </x:c>
      <x:c r="M758" s="24" t="n">
        <x:v>10</x:v>
      </x:c>
      <x:c r="N758" s="23" t="str">
        <x:v>absent</x:v>
      </x:c>
      <x:c r="O758" s="23" t="str">
        <x:v>3b917f069bb62f4e8f59d81916bfc59868de7836</x:v>
      </x:c>
      <x:c r="P758" s="23" t="str">
        <x:v>cfa172c2a1c9e68dd85874e650e1d9181ea372e4</x:v>
      </x:c>
      <x:c r="Q758" s="23" t="str">
        <x:v>observed</x:v>
      </x:c>
      <x:c r="R758" s="23" t="str">
        <x:v>pass</x:v>
      </x:c>
      <x:c r="S758" s="23" t="str">
        <x:v>fail</x:v>
      </x:c>
      <x:c r="T758" s="23" t="str">
        <x:v>pass</x:v>
      </x:c>
      <x:c r="U758" s="24" t="n">
        <x:v>6</x:v>
      </x:c>
      <x:c r="V758" s="24" t="n">
        <x:v>4</x:v>
      </x:c>
      <x:c r="W758" s="27" t="str">
        <x:v>https://github.com/harbor-framework/terminal-bench/pull/74</x:v>
      </x:c>
      <x:c r="X758" s="27" t="str"/>
      <x:c r="Y758" s="27" t="str">
        <x:v>https://github.com/harbor-framework/terminal-bench/pull/74#issuecomment-3910821692</x:v>
      </x:c>
      <x:c r="Z758" s="27" t="str">
        <x:v>https://github.com/harbor-framework/terminal-bench/pull/74#issuecomment-4213658869</x:v>
      </x:c>
      <x:c r="AA758" s="27" t="str">
        <x:v>https://github.com/harbor-framework/terminal-bench/pull/74#issuecomment-3909776669</x:v>
      </x:c>
      <x:c r="AB758" s="27" t="str">
        <x:v>https://github.com/harbor-framework/terminal-bench/pull/74#issuecomment-4213659088</x:v>
      </x:c>
      <x:c r="AC758" s="27" t="str">
        <x:v>https://github.com/harbor-framework/terminal-bench/pull/74#issuecomment-4528291198</x:v>
      </x:c>
      <x:c r="AD758" s="27" t="str">
        <x:v>https://github.com/harbor-framework/terminal-bench/pull/74#issuecomment-4527989691</x:v>
      </x:c>
      <x:c r="AE758" s="23" t="n">
        <x:v>1</x:v>
      </x:c>
      <x:c r="AF758" s="23" t="n">
        <x:v>1</x:v>
      </x:c>
      <x:c r="AG758" s="23" t="n">
        <x:v>1</x:v>
      </x:c>
      <x:c r="AH758" s="23" t="n">
        <x:v>1</x:v>
      </x:c>
      <x:c r="AI758" s="23" t="n">
        <x:v>1</x:v>
      </x:c>
      <x:c r="AJ758" s="23" t="n">
        <x:v>1</x:v>
      </x:c>
    </x:row>
    <x:row r="759" ht="22" customHeight="1">
      <x:c r="A759" s="24" t="n">
        <x:v>70</x:v>
      </x:c>
      <x:c r="B759" s="26" t="str">
        <x:v>Shell deobfuscation</x:v>
      </x:c>
      <x:c r="C759" s="23" t="str">
        <x:v>closed</x:v>
      </x:c>
      <x:c r="D759" s="23" t="str">
        <x:v>no</x:v>
      </x:c>
      <x:c r="E759" s="23" t="str">
        <x:v>no</x:v>
      </x:c>
      <x:c r="F759" s="23" t="str">
        <x:v>dwahdany</x:v>
      </x:c>
      <x:c r="G759" s="23" t="str"/>
      <x:c r="H759" s="24" t="n">
        <x:v>2</x:v>
      </x:c>
      <x:c r="I759" s="24" t="n">
        <x:v>196</x:v>
      </x:c>
      <x:c r="J759" s="25" t="n">
        <x:v>4112.953</x:v>
      </x:c>
      <x:c r="K759" s="24" t="n">
        <x:v>64</x:v>
      </x:c>
      <x:c r="L759" s="24" t="n">
        <x:v>26</x:v>
      </x:c>
      <x:c r="M759" s="24" t="n">
        <x:v>9</x:v>
      </x:c>
      <x:c r="N759" s="23" t="str">
        <x:v>absent</x:v>
      </x:c>
      <x:c r="O759" s="23" t="str">
        <x:v>b8bd79717ba76551e882402eec67344f21940f8a</x:v>
      </x:c>
      <x:c r="P759" s="23" t="str"/>
      <x:c r="Q759" s="23" t="str">
        <x:v>observed</x:v>
      </x:c>
      <x:c r="R759" s="23" t="str">
        <x:v>pass</x:v>
      </x:c>
      <x:c r="S759" s="23" t="str">
        <x:v>pass</x:v>
      </x:c>
      <x:c r="T759" s="23" t="str">
        <x:v>pass</x:v>
      </x:c>
      <x:c r="U759" s="24" t="n">
        <x:v>10</x:v>
      </x:c>
      <x:c r="V759" s="24" t="str"/>
      <x:c r="W759" s="27" t="str">
        <x:v>https://github.com/harbor-framework/terminal-bench/pull/70</x:v>
      </x:c>
      <x:c r="X759" s="27" t="str"/>
      <x:c r="Y759" s="27" t="str">
        <x:v>https://github.com/harbor-framework/terminal-bench/pull/70#issuecomment-3910828970</x:v>
      </x:c>
      <x:c r="Z759" s="27" t="str">
        <x:v>https://github.com/harbor-framework/terminal-bench/pull/70#issuecomment-4467840391</x:v>
      </x:c>
      <x:c r="AA759" s="27" t="str">
        <x:v>https://github.com/harbor-framework/terminal-bench/pull/70#issuecomment-3908446695</x:v>
      </x:c>
      <x:c r="AB759" s="27" t="str">
        <x:v>https://github.com/harbor-framework/terminal-bench/pull/70#issuecomment-3908558214</x:v>
      </x:c>
      <x:c r="AC759" s="27" t="str">
        <x:v>https://github.com/harbor-framework/terminal-bench/pull/70#issuecomment-4934669349</x:v>
      </x:c>
      <x:c r="AD759" s="27" t="str"/>
      <x:c r="AE759" s="23" t="n">
        <x:v>1</x:v>
      </x:c>
      <x:c r="AF759" s="23" t="n">
        <x:v>1</x:v>
      </x:c>
      <x:c r="AG759" s="23" t="n">
        <x:v>1</x:v>
      </x:c>
      <x:c r="AH759" s="23" t="n">
        <x:v>1</x:v>
      </x:c>
      <x:c r="AI759" s="23" t="n">
        <x:v>1</x:v>
      </x:c>
      <x:c r="AJ759" s="23" t="n">
        <x:v>0</x:v>
      </x:c>
    </x:row>
    <x:row r="760" ht="22" customHeight="1">
      <x:c r="A760" s="24" t="n">
        <x:v>68</x:v>
      </x:c>
      <x:c r="B760" s="26" t="str">
        <x:v>WIP</x:v>
      </x:c>
      <x:c r="C760" s="23" t="str">
        <x:v>closed</x:v>
      </x:c>
      <x:c r="D760" s="23" t="str">
        <x:v>yes</x:v>
      </x:c>
      <x:c r="E760" s="23" t="str">
        <x:v>no</x:v>
      </x:c>
      <x:c r="F760" s="23" t="str">
        <x:v>1digitaldesign</x:v>
      </x:c>
      <x:c r="G760" s="23" t="str"/>
      <x:c r="H760" s="24" t="n">
        <x:v>31</x:v>
      </x:c>
      <x:c r="I760" s="24" t="n">
        <x:v>1</x:v>
      </x:c>
      <x:c r="J760" s="25" t="n">
        <x:v>8.256</x:v>
      </x:c>
      <x:c r="K760" s="24" t="n">
        <x:v>2</x:v>
      </x:c>
      <x:c r="L760" s="24" t="n">
        <x:v>0</x:v>
      </x:c>
      <x:c r="M760" s="24" t="n">
        <x:v>0</x:v>
      </x:c>
      <x:c r="N760" s="23" t="str">
        <x:v>absent</x:v>
      </x:c>
      <x:c r="O760" s="23" t="str">
        <x:v>f881f6ea2af91c33016bcf29a83e7eac19c42bee</x:v>
      </x:c>
      <x:c r="P760" s="23" t="str"/>
      <x:c r="Q760" s="23" t="str"/>
      <x:c r="R760" s="23" t="str"/>
      <x:c r="S760" s="23" t="str">
        <x:v>unknown</x:v>
      </x:c>
      <x:c r="T760" s="23" t="str"/>
      <x:c r="U760" s="24" t="str"/>
      <x:c r="V760" s="24" t="str"/>
      <x:c r="W760" s="27" t="str">
        <x:v>https://github.com/harbor-framework/terminal-bench/pull/68</x:v>
      </x:c>
      <x:c r="X760" s="27" t="str"/>
      <x:c r="Y760" s="27" t="str"/>
      <x:c r="Z760" s="27" t="str"/>
      <x:c r="AA760" s="27" t="str">
        <x:v>https://github.com/harbor-framework/terminal-bench/pull/68#issuecomment-3908222632</x:v>
      </x:c>
      <x:c r="AB760" s="27" t="str"/>
      <x:c r="AC760" s="27" t="str"/>
      <x:c r="AD760" s="27" t="str"/>
      <x:c r="AE760" s="23" t="n">
        <x:v>0</x:v>
      </x:c>
      <x:c r="AF760" s="23" t="n">
        <x:v>0</x:v>
      </x:c>
      <x:c r="AG760" s="23" t="n">
        <x:v>1</x:v>
      </x:c>
      <x:c r="AH760" s="23" t="n">
        <x:v>0</x:v>
      </x:c>
      <x:c r="AI760" s="23" t="n">
        <x:v>0</x:v>
      </x:c>
      <x:c r="AJ760" s="23" t="n">
        <x:v>0</x:v>
      </x:c>
    </x:row>
    <x:row r="761" ht="22" customHeight="1">
      <x:c r="A761" s="24" t="n">
        <x:v>69</x:v>
      </x:c>
      <x:c r="B761" s="26" t="str">
        <x:v>WIP</x:v>
      </x:c>
      <x:c r="C761" s="23" t="str">
        <x:v>closed</x:v>
      </x:c>
      <x:c r="D761" s="23" t="str">
        <x:v>yes</x:v>
      </x:c>
      <x:c r="E761" s="23" t="str">
        <x:v>no</x:v>
      </x:c>
      <x:c r="F761" s="23" t="str">
        <x:v>1digitaldesign</x:v>
      </x:c>
      <x:c r="G761" s="23" t="str"/>
      <x:c r="H761" s="24" t="n">
        <x:v>30</x:v>
      </x:c>
      <x:c r="I761" s="24" t="n">
        <x:v>2</x:v>
      </x:c>
      <x:c r="J761" s="25" t="n">
        <x:v>8.263</x:v>
      </x:c>
      <x:c r="K761" s="24" t="n">
        <x:v>2</x:v>
      </x:c>
      <x:c r="L761" s="24" t="n">
        <x:v>0</x:v>
      </x:c>
      <x:c r="M761" s="24" t="n">
        <x:v>0</x:v>
      </x:c>
      <x:c r="N761" s="23" t="str">
        <x:v>absent</x:v>
      </x:c>
      <x:c r="O761" s="23" t="str">
        <x:v>537deb77d01026bfd3aaad956a7e43d88295d99b</x:v>
      </x:c>
      <x:c r="P761" s="23" t="str"/>
      <x:c r="Q761" s="23" t="str"/>
      <x:c r="R761" s="23" t="str"/>
      <x:c r="S761" s="23" t="str">
        <x:v>unknown</x:v>
      </x:c>
      <x:c r="T761" s="23" t="str"/>
      <x:c r="U761" s="24" t="str"/>
      <x:c r="V761" s="24" t="str"/>
      <x:c r="W761" s="27" t="str">
        <x:v>https://github.com/harbor-framework/terminal-bench/pull/69</x:v>
      </x:c>
      <x:c r="X761" s="27" t="str"/>
      <x:c r="Y761" s="27" t="str"/>
      <x:c r="Z761" s="27" t="str"/>
      <x:c r="AA761" s="27" t="str">
        <x:v>https://github.com/harbor-framework/terminal-bench/pull/69#issuecomment-3908223977</x:v>
      </x:c>
      <x:c r="AB761" s="27" t="str"/>
      <x:c r="AC761" s="27" t="str"/>
      <x:c r="AD761" s="27" t="str"/>
      <x:c r="AE761" s="23" t="n">
        <x:v>0</x:v>
      </x:c>
      <x:c r="AF761" s="23" t="n">
        <x:v>0</x:v>
      </x:c>
      <x:c r="AG761" s="23" t="n">
        <x:v>1</x:v>
      </x:c>
      <x:c r="AH761" s="23" t="n">
        <x:v>0</x:v>
      </x:c>
      <x:c r="AI761" s="23" t="n">
        <x:v>0</x:v>
      </x:c>
      <x:c r="AJ761" s="23" t="n">
        <x:v>0</x:v>
      </x:c>
    </x:row>
    <x:row r="762" ht="22" customHeight="1">
      <x:c r="A762" s="24" t="n">
        <x:v>67</x:v>
      </x:c>
      <x:c r="B762" s="26" t="str">
        <x:v>WIP</x:v>
      </x:c>
      <x:c r="C762" s="23" t="str">
        <x:v>closed</x:v>
      </x:c>
      <x:c r="D762" s="23" t="str">
        <x:v>yes</x:v>
      </x:c>
      <x:c r="E762" s="23" t="str">
        <x:v>no</x:v>
      </x:c>
      <x:c r="F762" s="23" t="str">
        <x:v>1digitaldesign</x:v>
      </x:c>
      <x:c r="G762" s="23" t="str"/>
      <x:c r="H762" s="24" t="n">
        <x:v>34</x:v>
      </x:c>
      <x:c r="I762" s="24" t="n">
        <x:v>1</x:v>
      </x:c>
      <x:c r="J762" s="25" t="n">
        <x:v>8.27</x:v>
      </x:c>
      <x:c r="K762" s="24" t="n">
        <x:v>2</x:v>
      </x:c>
      <x:c r="L762" s="24" t="n">
        <x:v>2</x:v>
      </x:c>
      <x:c r="M762" s="24" t="n">
        <x:v>1</x:v>
      </x:c>
      <x:c r="N762" s="23" t="str">
        <x:v>absent</x:v>
      </x:c>
      <x:c r="O762" s="23" t="str">
        <x:v>80a7b80d98fec2b4eceaf995c14a9a9ec6934bc6</x:v>
      </x:c>
      <x:c r="P762" s="23" t="str"/>
      <x:c r="Q762" s="23" t="str"/>
      <x:c r="R762" s="23" t="str"/>
      <x:c r="S762" s="23" t="str">
        <x:v>unknown</x:v>
      </x:c>
      <x:c r="T762" s="23" t="str"/>
      <x:c r="U762" s="24" t="str"/>
      <x:c r="V762" s="24" t="str"/>
      <x:c r="W762" s="27" t="str">
        <x:v>https://github.com/harbor-framework/terminal-bench/pull/67</x:v>
      </x:c>
      <x:c r="X762" s="27" t="str"/>
      <x:c r="Y762" s="27" t="str"/>
      <x:c r="Z762" s="27" t="str"/>
      <x:c r="AA762" s="27" t="str">
        <x:v>https://github.com/harbor-framework/terminal-bench/pull/67#issuecomment-3908223568</x:v>
      </x:c>
      <x:c r="AB762" s="27" t="str"/>
      <x:c r="AC762" s="27" t="str"/>
      <x:c r="AD762" s="27" t="str"/>
      <x:c r="AE762" s="23" t="n">
        <x:v>0</x:v>
      </x:c>
      <x:c r="AF762" s="23" t="n">
        <x:v>0</x:v>
      </x:c>
      <x:c r="AG762" s="23" t="n">
        <x:v>1</x:v>
      </x:c>
      <x:c r="AH762" s="23" t="n">
        <x:v>0</x:v>
      </x:c>
      <x:c r="AI762" s="23" t="n">
        <x:v>0</x:v>
      </x:c>
      <x:c r="AJ762" s="23" t="n">
        <x:v>0</x:v>
      </x:c>
    </x:row>
    <x:row r="763" ht="22" customHeight="1">
      <x:c r="A763" s="24" t="n">
        <x:v>66</x:v>
      </x:c>
      <x:c r="B763" s="26" t="str">
        <x:v>WIP</x:v>
      </x:c>
      <x:c r="C763" s="23" t="str">
        <x:v>closed</x:v>
      </x:c>
      <x:c r="D763" s="23" t="str">
        <x:v>yes</x:v>
      </x:c>
      <x:c r="E763" s="23" t="str">
        <x:v>no</x:v>
      </x:c>
      <x:c r="F763" s="23" t="str">
        <x:v>1digitaldesign</x:v>
      </x:c>
      <x:c r="G763" s="23" t="str"/>
      <x:c r="H763" s="24" t="n">
        <x:v>28</x:v>
      </x:c>
      <x:c r="I763" s="24" t="n">
        <x:v>1</x:v>
      </x:c>
      <x:c r="J763" s="25" t="n">
        <x:v>8.25</x:v>
      </x:c>
      <x:c r="K763" s="24" t="n">
        <x:v>2</x:v>
      </x:c>
      <x:c r="L763" s="24" t="n">
        <x:v>0</x:v>
      </x:c>
      <x:c r="M763" s="24" t="n">
        <x:v>0</x:v>
      </x:c>
      <x:c r="N763" s="23" t="str">
        <x:v>absent</x:v>
      </x:c>
      <x:c r="O763" s="23" t="str">
        <x:v>284bab6cdc52f42ee4c60cd40f35888b88ca23c2</x:v>
      </x:c>
      <x:c r="P763" s="23" t="str"/>
      <x:c r="Q763" s="23" t="str"/>
      <x:c r="R763" s="23" t="str"/>
      <x:c r="S763" s="23" t="str">
        <x:v>unknown</x:v>
      </x:c>
      <x:c r="T763" s="23" t="str"/>
      <x:c r="U763" s="24" t="str"/>
      <x:c r="V763" s="24" t="str"/>
      <x:c r="W763" s="27" t="str">
        <x:v>https://github.com/harbor-framework/terminal-bench/pull/66</x:v>
      </x:c>
      <x:c r="X763" s="27" t="str"/>
      <x:c r="Y763" s="27" t="str"/>
      <x:c r="Z763" s="27" t="str"/>
      <x:c r="AA763" s="27" t="str">
        <x:v>https://github.com/harbor-framework/terminal-bench/pull/66#issuecomment-3908222859</x:v>
      </x:c>
      <x:c r="AB763" s="27" t="str"/>
      <x:c r="AC763" s="27" t="str"/>
      <x:c r="AD763" s="27" t="str"/>
      <x:c r="AE763" s="23" t="n">
        <x:v>0</x:v>
      </x:c>
      <x:c r="AF763" s="23" t="n">
        <x:v>0</x:v>
      </x:c>
      <x:c r="AG763" s="23" t="n">
        <x:v>1</x:v>
      </x:c>
      <x:c r="AH763" s="23" t="n">
        <x:v>0</x:v>
      </x:c>
      <x:c r="AI763" s="23" t="n">
        <x:v>0</x:v>
      </x:c>
      <x:c r="AJ763" s="23" t="n">
        <x:v>0</x:v>
      </x:c>
    </x:row>
    <x:row r="764" ht="22" customHeight="1">
      <x:c r="A764" s="24" t="n">
        <x:v>65</x:v>
      </x:c>
      <x:c r="B764" s="26" t="str">
        <x:v>WIP</x:v>
      </x:c>
      <x:c r="C764" s="23" t="str">
        <x:v>closed</x:v>
      </x:c>
      <x:c r="D764" s="23" t="str">
        <x:v>yes</x:v>
      </x:c>
      <x:c r="E764" s="23" t="str">
        <x:v>no</x:v>
      </x:c>
      <x:c r="F764" s="23" t="str">
        <x:v>1digitaldesign</x:v>
      </x:c>
      <x:c r="G764" s="23" t="str"/>
      <x:c r="H764" s="24" t="n">
        <x:v>175</x:v>
      </x:c>
      <x:c r="I764" s="24" t="n">
        <x:v>1</x:v>
      </x:c>
      <x:c r="J764" s="25" t="n">
        <x:v>8.238</x:v>
      </x:c>
      <x:c r="K764" s="24" t="n">
        <x:v>1</x:v>
      </x:c>
      <x:c r="L764" s="24" t="n">
        <x:v>0</x:v>
      </x:c>
      <x:c r="M764" s="24" t="n">
        <x:v>0</x:v>
      </x:c>
      <x:c r="N764" s="23" t="str">
        <x:v>absent</x:v>
      </x:c>
      <x:c r="O764" s="23" t="str">
        <x:v>499eac104983fb0d56ba249304dfe8b03b55aca9</x:v>
      </x:c>
      <x:c r="P764" s="23" t="str"/>
      <x:c r="Q764" s="23" t="str"/>
      <x:c r="R764" s="23" t="str"/>
      <x:c r="S764" s="23" t="str"/>
      <x:c r="T764" s="23" t="str"/>
      <x:c r="U764" s="24" t="str"/>
      <x:c r="V764" s="24" t="str"/>
      <x:c r="W764" s="27" t="str">
        <x:v>https://github.com/harbor-framework/terminal-bench/pull/65</x:v>
      </x:c>
      <x:c r="X764" s="27" t="str"/>
      <x:c r="Y764" s="27" t="str"/>
      <x:c r="Z764" s="27" t="str"/>
      <x:c r="AA764" s="27" t="str"/>
      <x:c r="AB764" s="27" t="str"/>
      <x:c r="AC764" s="27" t="str"/>
      <x:c r="AD764" s="27" t="str"/>
      <x:c r="AE764" s="23" t="n">
        <x:v>0</x:v>
      </x:c>
      <x:c r="AF764" s="23" t="n">
        <x:v>0</x:v>
      </x:c>
      <x:c r="AG764" s="23" t="n">
        <x:v>0</x:v>
      </x:c>
      <x:c r="AH764" s="23" t="n">
        <x:v>0</x:v>
      </x:c>
      <x:c r="AI764" s="23" t="n">
        <x:v>0</x:v>
      </x:c>
      <x:c r="AJ764" s="23" t="n">
        <x:v>0</x:v>
      </x:c>
    </x:row>
    <x:row r="765" ht="22" customHeight="1">
      <x:c r="A765" s="24" t="n">
        <x:v>39</x:v>
      </x:c>
      <x:c r="B765" s="26" t="str">
        <x:v>[task] add APT intrusion detection task</x:v>
      </x:c>
      <x:c r="C765" s="23" t="str">
        <x:v>closed</x:v>
      </x:c>
      <x:c r="D765" s="23" t="str">
        <x:v>yes</x:v>
      </x:c>
      <x:c r="E765" s="23" t="str">
        <x:v>no</x:v>
      </x:c>
      <x:c r="F765" s="23" t="str">
        <x:v>ZhengShenghan</x:v>
      </x:c>
      <x:c r="G765" s="23" t="str"/>
      <x:c r="H765" s="24" t="n">
        <x:v>8</x:v>
      </x:c>
      <x:c r="I765" s="24" t="n">
        <x:v>15</x:v>
      </x:c>
      <x:c r="J765" s="25" t="n">
        <x:v>2540.15</x:v>
      </x:c>
      <x:c r="K765" s="24" t="n">
        <x:v>41</x:v>
      </x:c>
      <x:c r="L765" s="24" t="n">
        <x:v>34</x:v>
      </x:c>
      <x:c r="M765" s="24" t="n">
        <x:v>16</x:v>
      </x:c>
      <x:c r="N765" s="23" t="str">
        <x:v>absent</x:v>
      </x:c>
      <x:c r="O765" s="23" t="str">
        <x:v>92712fd215c8304069f40e6af5c906ad74d326ac</x:v>
      </x:c>
      <x:c r="P765" s="23" t="str"/>
      <x:c r="Q765" s="23" t="str">
        <x:v>observed</x:v>
      </x:c>
      <x:c r="R765" s="23" t="str">
        <x:v>fail</x:v>
      </x:c>
      <x:c r="S765" s="23" t="str">
        <x:v>fail</x:v>
      </x:c>
      <x:c r="T765" s="23" t="str">
        <x:v>pass</x:v>
      </x:c>
      <x:c r="U765" s="24" t="n">
        <x:v>4</x:v>
      </x:c>
      <x:c r="V765" s="24" t="n">
        <x:v>1</x:v>
      </x:c>
      <x:c r="W765" s="27" t="str">
        <x:v>https://github.com/harbor-framework/terminal-bench/pull/39</x:v>
      </x:c>
      <x:c r="X765" s="27" t="str"/>
      <x:c r="Y765" s="27" t="str">
        <x:v>https://github.com/harbor-framework/terminal-bench/pull/39#issuecomment-3910834722</x:v>
      </x:c>
      <x:c r="Z765" s="27" t="str">
        <x:v>https://github.com/harbor-framework/terminal-bench/pull/39#issuecomment-4467840646</x:v>
      </x:c>
      <x:c r="AA765" s="27" t="str">
        <x:v>https://github.com/harbor-framework/terminal-bench/pull/39#issuecomment-3906370440</x:v>
      </x:c>
      <x:c r="AB765" s="27" t="str">
        <x:v>https://github.com/harbor-framework/terminal-bench/pull/39#issuecomment-4059103133</x:v>
      </x:c>
      <x:c r="AC765" s="27" t="str">
        <x:v>https://github.com/harbor-framework/terminal-bench/pull/39#issuecomment-4588099853</x:v>
      </x:c>
      <x:c r="AD765" s="27" t="str">
        <x:v>https://github.com/harbor-framework/terminal-bench/pull/39#issuecomment-4131466048</x:v>
      </x:c>
      <x:c r="AE765" s="23" t="n">
        <x:v>1</x:v>
      </x:c>
      <x:c r="AF765" s="23" t="n">
        <x:v>1</x:v>
      </x:c>
      <x:c r="AG765" s="23" t="n">
        <x:v>1</x:v>
      </x:c>
      <x:c r="AH765" s="23" t="n">
        <x:v>1</x:v>
      </x:c>
      <x:c r="AI765" s="23" t="n">
        <x:v>1</x:v>
      </x:c>
      <x:c r="AJ765" s="23" t="n">
        <x:v>1</x:v>
      </x:c>
    </x:row>
    <x:row r="766" ht="22" customHeight="1">
      <x:c r="A766" s="24" t="n">
        <x:v>38</x:v>
      </x:c>
      <x:c r="B766" s="26" t="str">
        <x:v>[task] add web security red team task</x:v>
      </x:c>
      <x:c r="C766" s="23" t="str">
        <x:v>closed</x:v>
      </x:c>
      <x:c r="D766" s="23" t="str">
        <x:v>yes</x:v>
      </x:c>
      <x:c r="E766" s="23" t="str">
        <x:v>no</x:v>
      </x:c>
      <x:c r="F766" s="23" t="str">
        <x:v>ZhengShenghan</x:v>
      </x:c>
      <x:c r="G766" s="23" t="str"/>
      <x:c r="H766" s="24" t="n">
        <x:v>12</x:v>
      </x:c>
      <x:c r="I766" s="24" t="n">
        <x:v>16</x:v>
      </x:c>
      <x:c r="J766" s="25" t="n">
        <x:v>2889.897</x:v>
      </x:c>
      <x:c r="K766" s="24" t="n">
        <x:v>57</x:v>
      </x:c>
      <x:c r="L766" s="24" t="n">
        <x:v>28</x:v>
      </x:c>
      <x:c r="M766" s="24" t="n">
        <x:v>5</x:v>
      </x:c>
      <x:c r="N766" s="23" t="str">
        <x:v>absent</x:v>
      </x:c>
      <x:c r="O766" s="23" t="str">
        <x:v>31b41e154f6f37b9b22269af28a18ee845c78c46</x:v>
      </x:c>
      <x:c r="P766" s="23" t="str"/>
      <x:c r="Q766" s="23" t="str">
        <x:v>observed</x:v>
      </x:c>
      <x:c r="R766" s="23" t="str">
        <x:v>pass</x:v>
      </x:c>
      <x:c r="S766" s="23" t="str">
        <x:v>pass</x:v>
      </x:c>
      <x:c r="T766" s="23" t="str">
        <x:v>fail</x:v>
      </x:c>
      <x:c r="U766" s="24" t="n">
        <x:v>7</x:v>
      </x:c>
      <x:c r="V766" s="24" t="n">
        <x:v>4</x:v>
      </x:c>
      <x:c r="W766" s="27" t="str">
        <x:v>https://github.com/harbor-framework/terminal-bench/pull/38</x:v>
      </x:c>
      <x:c r="X766" s="27" t="str"/>
      <x:c r="Y766" s="27" t="str">
        <x:v>https://github.com/harbor-framework/terminal-bench/pull/38#issuecomment-3910838660</x:v>
      </x:c>
      <x:c r="Z766" s="27" t="str">
        <x:v>https://github.com/harbor-framework/terminal-bench/pull/38#issuecomment-4285436303</x:v>
      </x:c>
      <x:c r="AA766" s="27" t="str">
        <x:v>https://github.com/harbor-framework/terminal-bench/pull/38#issuecomment-3906321659</x:v>
      </x:c>
      <x:c r="AB766" s="27" t="str">
        <x:v>https://github.com/harbor-framework/terminal-bench/pull/38#issuecomment-3928705561</x:v>
      </x:c>
      <x:c r="AC766" s="27" t="str">
        <x:v>https://github.com/harbor-framework/terminal-bench/pull/38#issuecomment-4642843284</x:v>
      </x:c>
      <x:c r="AD766" s="27" t="str">
        <x:v>https://github.com/harbor-framework/terminal-bench/pull/38#issuecomment-4558904833</x:v>
      </x:c>
      <x:c r="AE766" s="23" t="n">
        <x:v>1</x:v>
      </x:c>
      <x:c r="AF766" s="23" t="n">
        <x:v>1</x:v>
      </x:c>
      <x:c r="AG766" s="23" t="n">
        <x:v>1</x:v>
      </x:c>
      <x:c r="AH766" s="23" t="n">
        <x:v>1</x:v>
      </x:c>
      <x:c r="AI766" s="23" t="n">
        <x:v>1</x:v>
      </x:c>
      <x:c r="AJ766" s="23" t="n">
        <x:v>1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44" hidden="0" customWidth="1"/>
    <x:col min="3" max="3" width="19" hidden="0" customWidth="1"/>
    <x:col min="4" max="4" width="19" hidden="0" customWidth="1"/>
    <x:col min="5" max="5" width="19" hidden="0" customWidth="1"/>
    <x:col min="6" max="6" width="26" hidden="0" customWidth="1"/>
    <x:col min="7" max="7" width="19" hidden="0" customWidth="1"/>
    <x:col min="8" max="8" width="19" hidden="0" customWidth="1"/>
    <x:col min="9" max="9" width="19" hidden="0" customWidth="1"/>
    <x:col min="10" max="10" width="22" hidden="0" customWidth="1"/>
    <x:col min="11" max="11" width="25" hidden="0" customWidth="1"/>
    <x:col min="12" max="12" width="38" hidden="0" customWidth="1"/>
    <x:col min="13" max="13" width="38" hidden="0" customWidth="1"/>
  </x:cols>
  <x:sheetData>
    <x:row r="1" ht="28" customHeight="1">
      <x:c r="A1" s="7" t="str">
        <x:v>Discussion</x:v>
      </x:c>
      <x:c r="B1" s="7" t="str">
        <x:v>Title</x:v>
      </x:c>
      <x:c r="C1" s="7" t="str">
        <x:v>State</x:v>
      </x:c>
      <x:c r="D1" s="7" t="str">
        <x:v>Author</x:v>
      </x:c>
      <x:c r="E1" s="7" t="str">
        <x:v>Author association</x:v>
      </x:c>
      <x:c r="F1" s="7" t="str">
        <x:v>Latest bot recommendation</x:v>
      </x:c>
      <x:c r="G1" s="7" t="str">
        <x:v>Created</x:v>
      </x:c>
      <x:c r="H1" s="7" t="str">
        <x:v>Updated</x:v>
      </x:c>
      <x:c r="I1" s="7" t="str">
        <x:v>Comments</x:v>
      </x:c>
      <x:c r="J1" s="7" t="str">
        <x:v>Association comments</x:v>
      </x:c>
      <x:c r="K1" s="7" t="str">
        <x:v>First association latency h</x:v>
      </x:c>
      <x:c r="L1" s="7" t="str">
        <x:v>Discussion URL</x:v>
      </x:c>
      <x:c r="M1" s="7" t="str">
        <x:v>First association comment URL</x:v>
      </x:c>
    </x:row>
    <x:row r="2" ht="22" customHeight="1">
      <x:c r="A2" s="22" t="n">
        <x:v>1859</x:v>
      </x:c>
      <x:c r="B2" s="22" t="str">
        <x:v>risk-library</x:v>
      </x:c>
      <x:c r="C2" s="22" t="str">
        <x:v>open</x:v>
      </x:c>
      <x:c r="D2" s="22" t="str">
        <x:v>Ezfor1reckless</x:v>
      </x:c>
      <x:c r="E2" s="22" t="str">
        <x:v>NONE</x:v>
      </x:c>
      <x:c r="F2" s="22" t="str">
        <x:v>No parsed rubric</x:v>
      </x:c>
      <x:c r="G2" s="28" t="n">
        <x:v>46263.52678240741</x:v>
      </x:c>
      <x:c r="H2" s="28" t="n">
        <x:v>46263.52678240741</x:v>
      </x:c>
      <x:c r="I2" s="22" t="n">
        <x:v>0</x:v>
      </x:c>
      <x:c r="J2" s="22" t="n">
        <x:v>0</x:v>
      </x:c>
      <x:c r="K2" s="29" t="str"/>
      <x:c r="L2" s="22" t="str">
        <x:v>https://github.com/harbor-framework/terminal-bench/discussions/1859</x:v>
      </x:c>
      <x:c r="M2" s="22" t="str"/>
    </x:row>
    <x:row r="3" ht="22" customHeight="1">
      <x:c r="A3" s="22" t="n">
        <x:v>1858</x:v>
      </x:c>
      <x:c r="B3" s="22" t="str">
        <x:v>credit-model-quality: repair a credit-scoring pipeline to meet a macro-F1 bar</x:v>
      </x:c>
      <x:c r="C3" s="22" t="str">
        <x:v>open</x:v>
      </x:c>
      <x:c r="D3" s="22" t="str">
        <x:v>wxq04</x:v>
      </x:c>
      <x:c r="E3" s="22" t="str">
        <x:v>NONE</x:v>
      </x:c>
      <x:c r="F3" s="22" t="str">
        <x:v>No parsed rubric</x:v>
      </x:c>
      <x:c r="G3" s="28" t="n">
        <x:v>46263.4018287037</x:v>
      </x:c>
      <x:c r="H3" s="28" t="n">
        <x:v>46263.4018287037</x:v>
      </x:c>
      <x:c r="I3" s="22" t="n">
        <x:v>0</x:v>
      </x:c>
      <x:c r="J3" s="22" t="n">
        <x:v>0</x:v>
      </x:c>
      <x:c r="K3" s="29" t="str"/>
      <x:c r="L3" s="22" t="str">
        <x:v>https://github.com/harbor-framework/terminal-bench/discussions/1858</x:v>
      </x:c>
      <x:c r="M3" s="22" t="str"/>
    </x:row>
    <x:row r="4" ht="22" customHeight="1">
      <x:c r="A4" s="22" t="n">
        <x:v>1839</x:v>
      </x:c>
      <x:c r="B4" s="22" t="str">
        <x:v>Fault-Tolerant Distributed Job Scheduler</x:v>
      </x:c>
      <x:c r="C4" s="22" t="str">
        <x:v>open</x:v>
      </x:c>
      <x:c r="D4" s="22" t="str">
        <x:v>elnexi461-spec</x:v>
      </x:c>
      <x:c r="E4" s="22" t="str">
        <x:v>NONE</x:v>
      </x:c>
      <x:c r="F4" s="22" t="str">
        <x:v>No parsed rubric</x:v>
      </x:c>
      <x:c r="G4" s="28" t="n">
        <x:v>46261.969814814816</x:v>
      </x:c>
      <x:c r="H4" s="28" t="n">
        <x:v>46261.969814814816</x:v>
      </x:c>
      <x:c r="I4" s="22" t="n">
        <x:v>0</x:v>
      </x:c>
      <x:c r="J4" s="22" t="n">
        <x:v>0</x:v>
      </x:c>
      <x:c r="K4" s="29" t="str"/>
      <x:c r="L4" s="22" t="str">
        <x:v>https://github.com/harbor-framework/terminal-bench/discussions/1839</x:v>
      </x:c>
      <x:c r="M4" s="22" t="str"/>
    </x:row>
    <x:row r="5" ht="22" customHeight="1">
      <x:c r="A5" s="22" t="n">
        <x:v>1832</x:v>
      </x:c>
      <x:c r="B5" s="22" t="str">
        <x:v>Task idea: payment ledger reconciliation and data-quality audit</x:v>
      </x:c>
      <x:c r="C5" s="22" t="str">
        <x:v>open</x:v>
      </x:c>
      <x:c r="D5" s="22" t="str">
        <x:v>yanhuachisha</x:v>
      </x:c>
      <x:c r="E5" s="22" t="str">
        <x:v>NONE</x:v>
      </x:c>
      <x:c r="F5" s="22" t="str">
        <x:v>No parsed rubric</x:v>
      </x:c>
      <x:c r="G5" s="28" t="n">
        <x:v>46261.100486111114</x:v>
      </x:c>
      <x:c r="H5" s="28" t="n">
        <x:v>46261.100486111114</x:v>
      </x:c>
      <x:c r="I5" s="22" t="n">
        <x:v>0</x:v>
      </x:c>
      <x:c r="J5" s="22" t="n">
        <x:v>0</x:v>
      </x:c>
      <x:c r="K5" s="29" t="str"/>
      <x:c r="L5" s="22" t="str">
        <x:v>https://github.com/harbor-framework/terminal-bench/discussions/1832</x:v>
      </x:c>
      <x:c r="M5" s="22" t="str"/>
    </x:row>
    <x:row r="6" ht="22" customHeight="1">
      <x:c r="A6" s="22" t="n">
        <x:v>1814</x:v>
      </x:c>
      <x:c r="B6" s="22" t="str">
        <x:v>config-migration-semantics: preserve runtime behavior across a legacy config migration</x:v>
      </x:c>
      <x:c r="C6" s="22" t="str">
        <x:v>open</x:v>
      </x:c>
      <x:c r="D6" s="22" t="str">
        <x:v>Splash-savage</x:v>
      </x:c>
      <x:c r="E6" s="22" t="str">
        <x:v>NONE</x:v>
      </x:c>
      <x:c r="F6" s="22" t="str">
        <x:v>No parsed rubric</x:v>
      </x:c>
      <x:c r="G6" s="28" t="n">
        <x:v>46260.326261574075</x:v>
      </x:c>
      <x:c r="H6" s="28" t="n">
        <x:v>46260.522152777776</x:v>
      </x:c>
      <x:c r="I6" s="22" t="n">
        <x:v>0</x:v>
      </x:c>
      <x:c r="J6" s="22" t="n">
        <x:v>0</x:v>
      </x:c>
      <x:c r="K6" s="29" t="str"/>
      <x:c r="L6" s="22" t="str">
        <x:v>https://github.com/harbor-framework/terminal-bench/discussions/1814</x:v>
      </x:c>
      <x:c r="M6" s="22" t="str"/>
    </x:row>
    <x:row r="7" ht="22" customHeight="1">
      <x:c r="A7" s="22" t="n">
        <x:v>1813</x:v>
      </x:c>
      <x:c r="B7" s="22" t="str">
        <x:v>temporal-fleet-planner — multi-robot task planning with temporal and resource constraints</x:v>
      </x:c>
      <x:c r="C7" s="22" t="str">
        <x:v>open</x:v>
      </x:c>
      <x:c r="D7" s="22" t="str">
        <x:v>Evan23341</x:v>
      </x:c>
      <x:c r="E7" s="22" t="str">
        <x:v>NONE</x:v>
      </x:c>
      <x:c r="F7" s="22" t="str">
        <x:v>No parsed rubric</x:v>
      </x:c>
      <x:c r="G7" s="28" t="n">
        <x:v>46260.31109953704</x:v>
      </x:c>
      <x:c r="H7" s="28" t="n">
        <x:v>46260.31109953704</x:v>
      </x:c>
      <x:c r="I7" s="22" t="n">
        <x:v>0</x:v>
      </x:c>
      <x:c r="J7" s="22" t="n">
        <x:v>0</x:v>
      </x:c>
      <x:c r="K7" s="29" t="str"/>
      <x:c r="L7" s="22" t="str">
        <x:v>https://github.com/harbor-framework/terminal-bench/discussions/1813</x:v>
      </x:c>
      <x:c r="M7" s="22" t="str"/>
    </x:row>
    <x:row r="8" ht="22" customHeight="1">
      <x:c r="A8" s="22" t="n">
        <x:v>1752</x:v>
      </x:c>
      <x:c r="B8" s="22" t="str">
        <x:v>Build a Deterministic Multi-Model Document QA Evaluation Harness</x:v>
      </x:c>
      <x:c r="C8" s="22" t="str">
        <x:v>open</x:v>
      </x:c>
      <x:c r="D8" s="22" t="str">
        <x:v>zhkaiyan</x:v>
      </x:c>
      <x:c r="E8" s="22" t="str">
        <x:v>NONE</x:v>
      </x:c>
      <x:c r="F8" s="22" t="str">
        <x:v>No parsed rubric</x:v>
      </x:c>
      <x:c r="G8" s="28" t="n">
        <x:v>46257.45877314815</x:v>
      </x:c>
      <x:c r="H8" s="28" t="n">
        <x:v>46257.45877314815</x:v>
      </x:c>
      <x:c r="I8" s="22" t="n">
        <x:v>0</x:v>
      </x:c>
      <x:c r="J8" s="22" t="n">
        <x:v>0</x:v>
      </x:c>
      <x:c r="K8" s="29" t="str"/>
      <x:c r="L8" s="22" t="str">
        <x:v>https://github.com/harbor-framework/terminal-bench/discussions/1752</x:v>
      </x:c>
      <x:c r="M8" s="22" t="str"/>
    </x:row>
    <x:row r="9" ht="22" customHeight="1">
      <x:c r="A9" s="22" t="n">
        <x:v>1751</x:v>
      </x:c>
      <x:c r="B9" s="22" t="str">
        <x:v>Task Proposal: Classify theorem cards by structural motifs and reject near-miss distractors</x:v>
      </x:c>
      <x:c r="C9" s="22" t="str">
        <x:v>open</x:v>
      </x:c>
      <x:c r="D9" s="22" t="str">
        <x:v>yangminggulab</x:v>
      </x:c>
      <x:c r="E9" s="22" t="str">
        <x:v>NONE</x:v>
      </x:c>
      <x:c r="F9" s="22" t="str">
        <x:v>No parsed rubric</x:v>
      </x:c>
      <x:c r="G9" s="28" t="n">
        <x:v>46257.29628472222</x:v>
      </x:c>
      <x:c r="H9" s="28" t="n">
        <x:v>46257.29628472222</x:v>
      </x:c>
      <x:c r="I9" s="22" t="n">
        <x:v>0</x:v>
      </x:c>
      <x:c r="J9" s="22" t="n">
        <x:v>0</x:v>
      </x:c>
      <x:c r="K9" s="29" t="str"/>
      <x:c r="L9" s="22" t="str">
        <x:v>https://github.com/harbor-framework/terminal-bench/discussions/1751</x:v>
      </x:c>
      <x:c r="M9" s="22" t="str"/>
    </x:row>
    <x:row r="10" ht="22" customHeight="1">
      <x:c r="A10" s="22" t="n">
        <x:v>1747</x:v>
      </x:c>
      <x:c r="B10" s="22" t="str">
        <x:v>Task Proposal: Linux Compatibility Backend for QSPICE</x:v>
      </x:c>
      <x:c r="C10" s="22" t="str">
        <x:v>open</x:v>
      </x:c>
      <x:c r="D10" s="22" t="str">
        <x:v>Shiba-hua</x:v>
      </x:c>
      <x:c r="E10" s="22" t="str">
        <x:v>NONE</x:v>
      </x:c>
      <x:c r="F10" s="22" t="str">
        <x:v>No parsed rubric</x:v>
      </x:c>
      <x:c r="G10" s="28" t="n">
        <x:v>46256.638136574074</x:v>
      </x:c>
      <x:c r="H10" s="28" t="n">
        <x:v>46256.638136574074</x:v>
      </x:c>
      <x:c r="I10" s="22" t="n">
        <x:v>0</x:v>
      </x:c>
      <x:c r="J10" s="22" t="n">
        <x:v>0</x:v>
      </x:c>
      <x:c r="K10" s="29" t="str"/>
      <x:c r="L10" s="22" t="str">
        <x:v>https://github.com/harbor-framework/terminal-bench/discussions/1747</x:v>
      </x:c>
      <x:c r="M10" s="22" t="str"/>
    </x:row>
    <x:row r="11" ht="22" customHeight="1">
      <x:c r="A11" s="22" t="n">
        <x:v>1746</x:v>
      </x:c>
      <x:c r="B11" s="22" t="str">
        <x:v>Task Proposal: install-centos</x:v>
      </x:c>
      <x:c r="C11" s="22" t="str">
        <x:v>open</x:v>
      </x:c>
      <x:c r="D11" s="22" t="str">
        <x:v>Shiba-hua</x:v>
      </x:c>
      <x:c r="E11" s="22" t="str">
        <x:v>NONE</x:v>
      </x:c>
      <x:c r="F11" s="22" t="str">
        <x:v>No parsed rubric</x:v>
      </x:c>
      <x:c r="G11" s="28" t="n">
        <x:v>46256.60402777778</x:v>
      </x:c>
      <x:c r="H11" s="28" t="n">
        <x:v>46256.60402777778</x:v>
      </x:c>
      <x:c r="I11" s="22" t="n">
        <x:v>0</x:v>
      </x:c>
      <x:c r="J11" s="22" t="n">
        <x:v>0</x:v>
      </x:c>
      <x:c r="K11" s="29" t="str"/>
      <x:c r="L11" s="22" t="str">
        <x:v>https://github.com/harbor-framework/terminal-bench/discussions/1746</x:v>
      </x:c>
      <x:c r="M11" s="22" t="str"/>
    </x:row>
    <x:row r="12" ht="22" customHeight="1">
      <x:c r="A12" s="22" t="n">
        <x:v>1745</x:v>
      </x:c>
      <x:c r="B12" s="22" t="str">
        <x:v>[Task Idea]FreeCAD Revision Reconciliation</x:v>
      </x:c>
      <x:c r="C12" s="22" t="str">
        <x:v>open</x:v>
      </x:c>
      <x:c r="D12" s="22" t="str">
        <x:v>haoli-2003</x:v>
      </x:c>
      <x:c r="E12" s="22" t="str">
        <x:v>NONE</x:v>
      </x:c>
      <x:c r="F12" s="22" t="str">
        <x:v>No parsed rubric</x:v>
      </x:c>
      <x:c r="G12" s="28" t="n">
        <x:v>46256.442766203705</x:v>
      </x:c>
      <x:c r="H12" s="28" t="n">
        <x:v>46256.442766203705</x:v>
      </x:c>
      <x:c r="I12" s="22" t="n">
        <x:v>0</x:v>
      </x:c>
      <x:c r="J12" s="22" t="n">
        <x:v>0</x:v>
      </x:c>
      <x:c r="K12" s="29" t="str"/>
      <x:c r="L12" s="22" t="str">
        <x:v>https://github.com/harbor-framework/terminal-bench/discussions/1745</x:v>
      </x:c>
      <x:c r="M12" s="22" t="str"/>
    </x:row>
    <x:row r="13" ht="22" customHeight="1">
      <x:c r="A13" s="22" t="n">
        <x:v>1744</x:v>
      </x:c>
      <x:c r="B13" s="22" t="str">
        <x:v>Task proposal: TUF Rotation Recovery</x:v>
      </x:c>
      <x:c r="C13" s="22" t="str">
        <x:v>open</x:v>
      </x:c>
      <x:c r="D13" s="22" t="str">
        <x:v>Jiankai-Sun</x:v>
      </x:c>
      <x:c r="E13" s="22" t="str">
        <x:v>NONE</x:v>
      </x:c>
      <x:c r="F13" s="22" t="str">
        <x:v>No parsed rubric</x:v>
      </x:c>
      <x:c r="G13" s="28" t="n">
        <x:v>46256.355150462965</x:v>
      </x:c>
      <x:c r="H13" s="28" t="n">
        <x:v>46256.355150462965</x:v>
      </x:c>
      <x:c r="I13" s="22" t="n">
        <x:v>0</x:v>
      </x:c>
      <x:c r="J13" s="22" t="n">
        <x:v>0</x:v>
      </x:c>
      <x:c r="K13" s="29" t="str"/>
      <x:c r="L13" s="22" t="str">
        <x:v>https://github.com/harbor-framework/terminal-bench/discussions/1744</x:v>
      </x:c>
      <x:c r="M13" s="22" t="str"/>
    </x:row>
    <x:row r="14" ht="22" customHeight="1">
      <x:c r="A14" s="22" t="n">
        <x:v>1743</x:v>
      </x:c>
      <x:c r="B14" s="22" t="str">
        <x:v>[Task Proposal] Diagnose and repair an OAI FR2 intermediate-frequency attachment failure</x:v>
      </x:c>
      <x:c r="C14" s="22" t="str">
        <x:v>open</x:v>
      </x:c>
      <x:c r="D14" s="22" t="str">
        <x:v>ming0526288</x:v>
      </x:c>
      <x:c r="E14" s="22" t="str">
        <x:v>NONE</x:v>
      </x:c>
      <x:c r="F14" s="22" t="str">
        <x:v>No parsed rubric</x:v>
      </x:c>
      <x:c r="G14" s="28" t="n">
        <x:v>46256.30489583333</x:v>
      </x:c>
      <x:c r="H14" s="28" t="n">
        <x:v>46256.30489583333</x:v>
      </x:c>
      <x:c r="I14" s="22" t="n">
        <x:v>0</x:v>
      </x:c>
      <x:c r="J14" s="22" t="n">
        <x:v>0</x:v>
      </x:c>
      <x:c r="K14" s="29" t="str"/>
      <x:c r="L14" s="22" t="str">
        <x:v>https://github.com/harbor-framework/terminal-bench/discussions/1743</x:v>
      </x:c>
      <x:c r="M14" s="22" t="str"/>
    </x:row>
    <x:row r="15" ht="22" customHeight="1">
      <x:c r="A15" s="22" t="n">
        <x:v>1722</x:v>
      </x:c>
      <x:c r="B15" s="22" t="str">
        <x:v>Task Proposal: Auto Agentic RL</x:v>
      </x:c>
      <x:c r="C15" s="22" t="str">
        <x:v>open</x:v>
      </x:c>
      <x:c r="D15" s="22" t="str">
        <x:v>Shiba-hua</x:v>
      </x:c>
      <x:c r="E15" s="22" t="str">
        <x:v>NONE</x:v>
      </x:c>
      <x:c r="F15" s="22" t="str">
        <x:v>Uncertain</x:v>
      </x:c>
      <x:c r="G15" s="28" t="n">
        <x:v>46255.46548611111</x:v>
      </x:c>
      <x:c r="H15" s="28" t="n">
        <x:v>46255.46619212963</x:v>
      </x:c>
      <x:c r="I15" s="22" t="n">
        <x:v>1</x:v>
      </x:c>
      <x:c r="J15" s="22" t="n">
        <x:v>0</x:v>
      </x:c>
      <x:c r="K15" s="29" t="str"/>
      <x:c r="L15" s="22" t="str">
        <x:v>https://github.com/harbor-framework/terminal-bench/discussions/1722</x:v>
      </x:c>
      <x:c r="M15" s="22" t="str"/>
    </x:row>
    <x:row r="16" ht="22" customHeight="1">
      <x:c r="A16" s="22" t="n">
        <x:v>1721</x:v>
      </x:c>
      <x:c r="B16" s="22" t="str">
        <x:v>Task Proposal: Auto Agentic RL</x:v>
      </x:c>
      <x:c r="C16" s="22" t="str">
        <x:v>open</x:v>
      </x:c>
      <x:c r="D16" s="22" t="str">
        <x:v>Shiba-hua</x:v>
      </x:c>
      <x:c r="E16" s="22" t="str">
        <x:v>NONE</x:v>
      </x:c>
      <x:c r="F16" s="22" t="str">
        <x:v>Uncertain</x:v>
      </x:c>
      <x:c r="G16" s="28" t="n">
        <x:v>46255.38688657407</x:v>
      </x:c>
      <x:c r="H16" s="28" t="n">
        <x:v>46255.38759259259</x:v>
      </x:c>
      <x:c r="I16" s="22" t="n">
        <x:v>1</x:v>
      </x:c>
      <x:c r="J16" s="22" t="n">
        <x:v>0</x:v>
      </x:c>
      <x:c r="K16" s="29" t="str"/>
      <x:c r="L16" s="22" t="str">
        <x:v>https://github.com/harbor-framework/terminal-bench/discussions/1721</x:v>
      </x:c>
      <x:c r="M16" s="22" t="str"/>
    </x:row>
    <x:row r="17" ht="22" customHeight="1">
      <x:c r="A17" s="22" t="n">
        <x:v>1720</x:v>
      </x:c>
      <x:c r="B17" s="22" t="str">
        <x:v>Task Proposal: Auto Agentic RL</x:v>
      </x:c>
      <x:c r="C17" s="22" t="str">
        <x:v>open</x:v>
      </x:c>
      <x:c r="D17" s="22" t="str">
        <x:v>Shiba-hua</x:v>
      </x:c>
      <x:c r="E17" s="22" t="str">
        <x:v>NONE</x:v>
      </x:c>
      <x:c r="F17" s="22" t="str">
        <x:v>Uncertain</x:v>
      </x:c>
      <x:c r="G17" s="28" t="n">
        <x:v>46255.371342592596</x:v>
      </x:c>
      <x:c r="H17" s="28" t="n">
        <x:v>46255.37196759259</x:v>
      </x:c>
      <x:c r="I17" s="22" t="n">
        <x:v>1</x:v>
      </x:c>
      <x:c r="J17" s="22" t="n">
        <x:v>0</x:v>
      </x:c>
      <x:c r="K17" s="29" t="str"/>
      <x:c r="L17" s="22" t="str">
        <x:v>https://github.com/harbor-framework/terminal-bench/discussions/1720</x:v>
      </x:c>
      <x:c r="M17" s="22" t="str"/>
    </x:row>
    <x:row r="18" ht="22" customHeight="1">
      <x:c r="A18" s="22" t="n">
        <x:v>1719</x:v>
      </x:c>
      <x:c r="B18" s="22" t="str">
        <x:v># Task Proposal: Auto Agentic RL</x:v>
      </x:c>
      <x:c r="C18" s="22" t="str">
        <x:v>open</x:v>
      </x:c>
      <x:c r="D18" s="22" t="str">
        <x:v>Shiba-hua</x:v>
      </x:c>
      <x:c r="E18" s="22" t="str">
        <x:v>NONE</x:v>
      </x:c>
      <x:c r="F18" s="22" t="str">
        <x:v>Uncertain</x:v>
      </x:c>
      <x:c r="G18" s="28" t="n">
        <x:v>46255.355162037034</x:v>
      </x:c>
      <x:c r="H18" s="28" t="n">
        <x:v>46255.35586805556</x:v>
      </x:c>
      <x:c r="I18" s="22" t="n">
        <x:v>1</x:v>
      </x:c>
      <x:c r="J18" s="22" t="n">
        <x:v>0</x:v>
      </x:c>
      <x:c r="K18" s="29" t="str"/>
      <x:c r="L18" s="22" t="str">
        <x:v>https://github.com/harbor-framework/terminal-bench/discussions/1719</x:v>
      </x:c>
      <x:c r="M18" s="22" t="str"/>
    </x:row>
    <x:row r="19" ht="22" customHeight="1">
      <x:c r="A19" s="22" t="n">
        <x:v>1718</x:v>
      </x:c>
      <x:c r="B19" s="22" t="str">
        <x:v>Task Proposal: Auto Agentic RL</x:v>
      </x:c>
      <x:c r="C19" s="22" t="str">
        <x:v>open</x:v>
      </x:c>
      <x:c r="D19" s="22" t="str">
        <x:v>Shiba-hua</x:v>
      </x:c>
      <x:c r="E19" s="22" t="str">
        <x:v>NONE</x:v>
      </x:c>
      <x:c r="F19" s="22" t="str">
        <x:v>Uncertain</x:v>
      </x:c>
      <x:c r="G19" s="28" t="n">
        <x:v>46255.32954861111</x:v>
      </x:c>
      <x:c r="H19" s="28" t="n">
        <x:v>46255.33017361111</x:v>
      </x:c>
      <x:c r="I19" s="22" t="n">
        <x:v>1</x:v>
      </x:c>
      <x:c r="J19" s="22" t="n">
        <x:v>0</x:v>
      </x:c>
      <x:c r="K19" s="29" t="str"/>
      <x:c r="L19" s="22" t="str">
        <x:v>https://github.com/harbor-framework/terminal-bench/discussions/1718</x:v>
      </x:c>
      <x:c r="M19" s="22" t="str"/>
    </x:row>
    <x:row r="20" ht="22" customHeight="1">
      <x:c r="A20" s="22" t="n">
        <x:v>1717</x:v>
      </x:c>
      <x:c r="B20" s="22" t="str">
        <x:v>Task Proposal: Recovering a Seed-Robust Agentic RL Training Recipe</x:v>
      </x:c>
      <x:c r="C20" s="22" t="str">
        <x:v>open</x:v>
      </x:c>
      <x:c r="D20" s="22" t="str">
        <x:v>Shiba-hua</x:v>
      </x:c>
      <x:c r="E20" s="22" t="str">
        <x:v>NONE</x:v>
      </x:c>
      <x:c r="F20" s="22" t="str">
        <x:v>Uncertain</x:v>
      </x:c>
      <x:c r="G20" s="28" t="n">
        <x:v>46255.315104166664</x:v>
      </x:c>
      <x:c r="H20" s="28" t="n">
        <x:v>46255.32667824074</x:v>
      </x:c>
      <x:c r="I20" s="22" t="n">
        <x:v>1</x:v>
      </x:c>
      <x:c r="J20" s="22" t="n">
        <x:v>0</x:v>
      </x:c>
      <x:c r="K20" s="29" t="str"/>
      <x:c r="L20" s="22" t="str">
        <x:v>https://github.com/harbor-framework/terminal-bench/discussions/1717</x:v>
      </x:c>
      <x:c r="M20" s="22" t="str"/>
    </x:row>
    <x:row r="21" ht="22" customHeight="1">
      <x:c r="A21" s="22" t="n">
        <x:v>1716</x:v>
      </x:c>
      <x:c r="B21" s="22" t="str">
        <x:v>Task Proposal: Copy the Image</x:v>
      </x:c>
      <x:c r="C21" s="22" t="str">
        <x:v>open</x:v>
      </x:c>
      <x:c r="D21" s="22" t="str">
        <x:v>Shiba-hua</x:v>
      </x:c>
      <x:c r="E21" s="22" t="str">
        <x:v>NONE</x:v>
      </x:c>
      <x:c r="F21" s="22" t="str">
        <x:v>Reject</x:v>
      </x:c>
      <x:c r="G21" s="28" t="n">
        <x:v>46255.28498842593</x:v>
      </x:c>
      <x:c r="H21" s="28" t="n">
        <x:v>46255.28564814815</x:v>
      </x:c>
      <x:c r="I21" s="22" t="n">
        <x:v>1</x:v>
      </x:c>
      <x:c r="J21" s="22" t="n">
        <x:v>0</x:v>
      </x:c>
      <x:c r="K21" s="29" t="str"/>
      <x:c r="L21" s="22" t="str">
        <x:v>https://github.com/harbor-framework/terminal-bench/discussions/1716</x:v>
      </x:c>
      <x:c r="M21" s="22" t="str"/>
    </x:row>
    <x:row r="22" ht="22" customHeight="1">
      <x:c r="A22" s="22" t="n">
        <x:v>1715</x:v>
      </x:c>
      <x:c r="B22" s="22" t="str">
        <x:v>Task Proposal: Copy the Image</x:v>
      </x:c>
      <x:c r="C22" s="22" t="str">
        <x:v>open</x:v>
      </x:c>
      <x:c r="D22" s="22" t="str">
        <x:v>Shiba-hua</x:v>
      </x:c>
      <x:c r="E22" s="22" t="str">
        <x:v>NONE</x:v>
      </x:c>
      <x:c r="F22" s="22" t="str">
        <x:v>Reject</x:v>
      </x:c>
      <x:c r="G22" s="28" t="n">
        <x:v>46255.26642361111</x:v>
      </x:c>
      <x:c r="H22" s="28" t="n">
        <x:v>46255.28068287037</x:v>
      </x:c>
      <x:c r="I22" s="22" t="n">
        <x:v>1</x:v>
      </x:c>
      <x:c r="J22" s="22" t="n">
        <x:v>0</x:v>
      </x:c>
      <x:c r="K22" s="29" t="str"/>
      <x:c r="L22" s="22" t="str">
        <x:v>https://github.com/harbor-framework/terminal-bench/discussions/1715</x:v>
      </x:c>
      <x:c r="M22" s="22" t="str"/>
    </x:row>
    <x:row r="23" ht="22" customHeight="1">
      <x:c r="A23" s="22" t="n">
        <x:v>1707</x:v>
      </x:c>
      <x:c r="B23" s="22" t="str">
        <x:v>[Task Proposal] sft-packed-attention-loss-leak: Fix Semantic Isolation &amp; Loss Masking in SFT Sample Packing Pipeline</x:v>
      </x:c>
      <x:c r="C23" s="22" t="str">
        <x:v>open</x:v>
      </x:c>
      <x:c r="D23" s="22" t="str">
        <x:v>wangziyan-ppp</x:v>
      </x:c>
      <x:c r="E23" s="22" t="str">
        <x:v>NONE</x:v>
      </x:c>
      <x:c r="F23" s="22" t="str">
        <x:v>Uncertain</x:v>
      </x:c>
      <x:c r="G23" s="28" t="n">
        <x:v>46255.21517361111</x:v>
      </x:c>
      <x:c r="H23" s="28" t="n">
        <x:v>46255.2241087963</x:v>
      </x:c>
      <x:c r="I23" s="22" t="n">
        <x:v>1</x:v>
      </x:c>
      <x:c r="J23" s="22" t="n">
        <x:v>0</x:v>
      </x:c>
      <x:c r="K23" s="29" t="str"/>
      <x:c r="L23" s="22" t="str">
        <x:v>https://github.com/harbor-framework/terminal-bench/discussions/1707</x:v>
      </x:c>
      <x:c r="M23" s="22" t="str"/>
    </x:row>
    <x:row r="24" ht="22" customHeight="1">
      <x:c r="A24" s="22" t="n">
        <x:v>1706</x:v>
      </x:c>
      <x:c r="B24" s="22" t="str">
        <x:v>[Task Proposal] sft-packed-attention-loss-leak: Fix Semantic Isolation &amp; Loss Masking in SFT Sample Packing Pipeline</x:v>
      </x:c>
      <x:c r="C24" s="22" t="str">
        <x:v>open</x:v>
      </x:c>
      <x:c r="D24" s="22" t="str">
        <x:v>wangziyan-ppp</x:v>
      </x:c>
      <x:c r="E24" s="22" t="str">
        <x:v>NONE</x:v>
      </x:c>
      <x:c r="F24" s="22" t="str">
        <x:v>Uncertain</x:v>
      </x:c>
      <x:c r="G24" s="28" t="n">
        <x:v>46255.20508101852</x:v>
      </x:c>
      <x:c r="H24" s="28" t="n">
        <x:v>46255.21229166666</x:v>
      </x:c>
      <x:c r="I24" s="22" t="n">
        <x:v>1</x:v>
      </x:c>
      <x:c r="J24" s="22" t="n">
        <x:v>0</x:v>
      </x:c>
      <x:c r="K24" s="29" t="str"/>
      <x:c r="L24" s="22" t="str">
        <x:v>https://github.com/harbor-framework/terminal-bench/discussions/1706</x:v>
      </x:c>
      <x:c r="M24" s="22" t="str"/>
    </x:row>
    <x:row r="25" ht="22" customHeight="1">
      <x:c r="A25" s="22" t="n">
        <x:v>1672</x:v>
      </x:c>
      <x:c r="B25" s="22" t="str">
        <x:v>[Task Proposal] audio-cvr-yield — fixed-budget training-data selection for composed audio-video retrieval</x:v>
      </x:c>
      <x:c r="C25" s="22" t="str">
        <x:v>open</x:v>
      </x:c>
      <x:c r="D25" s="22" t="str">
        <x:v>Seven-creater</x:v>
      </x:c>
      <x:c r="E25" s="22" t="str">
        <x:v>NONE</x:v>
      </x:c>
      <x:c r="F25" s="22" t="str">
        <x:v>Uncertain</x:v>
      </x:c>
      <x:c r="G25" s="28" t="n">
        <x:v>46254.97497685185</x:v>
      </x:c>
      <x:c r="H25" s="28" t="n">
        <x:v>46254.97571759259</x:v>
      </x:c>
      <x:c r="I25" s="22" t="n">
        <x:v>1</x:v>
      </x:c>
      <x:c r="J25" s="22" t="n">
        <x:v>0</x:v>
      </x:c>
      <x:c r="K25" s="29" t="str"/>
      <x:c r="L25" s="22" t="str">
        <x:v>https://github.com/harbor-framework/terminal-bench/discussions/1672</x:v>
      </x:c>
      <x:c r="M25" s="22" t="str"/>
    </x:row>
    <x:row r="26" ht="22" customHeight="1">
      <x:c r="A26" s="22" t="n">
        <x:v>1668</x:v>
      </x:c>
      <x:c r="B26" s="22" t="str">
        <x:v># Task Proposal: Repair Rollback Netcode Desynchronization Under Late Inputs</x:v>
      </x:c>
      <x:c r="C26" s="22" t="str">
        <x:v>open</x:v>
      </x:c>
      <x:c r="D26" s="22" t="str">
        <x:v>DAOZHENREN</x:v>
      </x:c>
      <x:c r="E26" s="22" t="str">
        <x:v>NONE</x:v>
      </x:c>
      <x:c r="F26" s="22" t="str">
        <x:v>Accept</x:v>
      </x:c>
      <x:c r="G26" s="28" t="n">
        <x:v>46254.69609953704</x:v>
      </x:c>
      <x:c r="H26" s="28" t="n">
        <x:v>46254.69679398148</x:v>
      </x:c>
      <x:c r="I26" s="22" t="n">
        <x:v>1</x:v>
      </x:c>
      <x:c r="J26" s="22" t="n">
        <x:v>0</x:v>
      </x:c>
      <x:c r="K26" s="29" t="str"/>
      <x:c r="L26" s="22" t="str">
        <x:v>https://github.com/harbor-framework/terminal-bench/discussions/1668</x:v>
      </x:c>
      <x:c r="M26" s="22" t="str"/>
    </x:row>
    <x:row r="27" ht="22" customHeight="1">
      <x:c r="A27" s="22" t="n">
        <x:v>1666</x:v>
      </x:c>
      <x:c r="B27" s="22" t="str">
        <x:v>[Task Proposal] sft-packed-attention-loss-leak: Fix Semantic Isolation &amp; Loss Masking in SFT Sample Packing Pipeline</x:v>
      </x:c>
      <x:c r="C27" s="22" t="str">
        <x:v>open</x:v>
      </x:c>
      <x:c r="D27" s="22" t="str">
        <x:v>wangziyan-ppp</x:v>
      </x:c>
      <x:c r="E27" s="22" t="str">
        <x:v>NONE</x:v>
      </x:c>
      <x:c r="F27" s="22" t="str">
        <x:v>Uncertain</x:v>
      </x:c>
      <x:c r="G27" s="28" t="n">
        <x:v>46254.68362268519</x:v>
      </x:c>
      <x:c r="H27" s="28" t="n">
        <x:v>46254.696909722225</x:v>
      </x:c>
      <x:c r="I27" s="22" t="n">
        <x:v>1</x:v>
      </x:c>
      <x:c r="J27" s="22" t="n">
        <x:v>0</x:v>
      </x:c>
      <x:c r="K27" s="29" t="str"/>
      <x:c r="L27" s="22" t="str">
        <x:v>https://github.com/harbor-framework/terminal-bench/discussions/1666</x:v>
      </x:c>
      <x:c r="M27" s="22" t="str"/>
    </x:row>
    <x:row r="28" ht="22" customHeight="1">
      <x:c r="A28" s="22" t="n">
        <x:v>1667</x:v>
      </x:c>
      <x:c r="B28" s="22" t="str">
        <x:v># Task Proposal: Recover a Corrupted Game-Agent Evaluation Tournament</x:v>
      </x:c>
      <x:c r="C28" s="22" t="str">
        <x:v>open</x:v>
      </x:c>
      <x:c r="D28" s="22" t="str">
        <x:v>DAOZHENREN</x:v>
      </x:c>
      <x:c r="E28" s="22" t="str">
        <x:v>NONE</x:v>
      </x:c>
      <x:c r="F28" s="22" t="str">
        <x:v>Uncertain</x:v>
      </x:c>
      <x:c r="G28" s="28" t="n">
        <x:v>46254.68851851852</x:v>
      </x:c>
      <x:c r="H28" s="28" t="n">
        <x:v>46254.69300925926</x:v>
      </x:c>
      <x:c r="I28" s="22" t="n">
        <x:v>2</x:v>
      </x:c>
      <x:c r="J28" s="22" t="n">
        <x:v>0</x:v>
      </x:c>
      <x:c r="K28" s="29" t="str"/>
      <x:c r="L28" s="22" t="str">
        <x:v>https://github.com/harbor-framework/terminal-bench/discussions/1667</x:v>
      </x:c>
      <x:c r="M28" s="22" t="str"/>
    </x:row>
    <x:row r="29" ht="22" customHeight="1">
      <x:c r="A29" s="22" t="n">
        <x:v>1665</x:v>
      </x:c>
      <x:c r="B29" s="22" t="str">
        <x:v>Task Proposal: Recover a Corrupted Game-Agent Evaluation Tournament</x:v>
      </x:c>
      <x:c r="C29" s="22" t="str">
        <x:v>closed</x:v>
      </x:c>
      <x:c r="D29" s="22" t="str">
        <x:v>DAOZHENREN</x:v>
      </x:c>
      <x:c r="E29" s="22" t="str">
        <x:v>NONE</x:v>
      </x:c>
      <x:c r="F29" s="22" t="str">
        <x:v>Uncertain</x:v>
      </x:c>
      <x:c r="G29" s="28" t="n">
        <x:v>46254.655960648146</x:v>
      </x:c>
      <x:c r="H29" s="28" t="n">
        <x:v>46254.68711805555</x:v>
      </x:c>
      <x:c r="I29" s="22" t="n">
        <x:v>3</x:v>
      </x:c>
      <x:c r="J29" s="22" t="n">
        <x:v>0</x:v>
      </x:c>
      <x:c r="K29" s="29" t="str"/>
      <x:c r="L29" s="22" t="str">
        <x:v>https://github.com/harbor-framework/terminal-bench/discussions/1665</x:v>
      </x:c>
      <x:c r="M29" s="22" t="str"/>
    </x:row>
    <x:row r="30" ht="22" customHeight="1">
      <x:c r="A30" s="22" t="n">
        <x:v>1664</x:v>
      </x:c>
      <x:c r="B30" s="22" t="str">
        <x:v>Task proposal: censored-assay-calibration</x:v>
      </x:c>
      <x:c r="C30" s="22" t="str">
        <x:v>open</x:v>
      </x:c>
      <x:c r="D30" s="22" t="str">
        <x:v>qqqqqqqzx</x:v>
      </x:c>
      <x:c r="E30" s="22" t="str">
        <x:v>NONE</x:v>
      </x:c>
      <x:c r="F30" s="22" t="str">
        <x:v>Accept</x:v>
      </x:c>
      <x:c r="G30" s="28" t="n">
        <x:v>46254.594513888886</x:v>
      </x:c>
      <x:c r="H30" s="28" t="n">
        <x:v>46254.59940972222</x:v>
      </x:c>
      <x:c r="I30" s="22" t="n">
        <x:v>2</x:v>
      </x:c>
      <x:c r="J30" s="22" t="n">
        <x:v>0</x:v>
      </x:c>
      <x:c r="K30" s="29" t="str"/>
      <x:c r="L30" s="22" t="str">
        <x:v>https://github.com/harbor-framework/terminal-bench/discussions/1664</x:v>
      </x:c>
      <x:c r="M30" s="22" t="str"/>
    </x:row>
    <x:row r="31" ht="22" customHeight="1">
      <x:c r="A31" s="22" t="n">
        <x:v>1663</x:v>
      </x:c>
      <x:c r="B31" s="22" t="str">
        <x:v>[Task Proposal] audio-cvr-yield: curate bidirectional audio-visual state pairs from short media excerpts</x:v>
      </x:c>
      <x:c r="C31" s="22" t="str">
        <x:v>open</x:v>
      </x:c>
      <x:c r="D31" s="22" t="str">
        <x:v>Seven-creater</x:v>
      </x:c>
      <x:c r="E31" s="22" t="str">
        <x:v>NONE</x:v>
      </x:c>
      <x:c r="F31" s="22" t="str">
        <x:v>Reject</x:v>
      </x:c>
      <x:c r="G31" s="28" t="n">
        <x:v>46254.54063657407</x:v>
      </x:c>
      <x:c r="H31" s="28" t="n">
        <x:v>46254.541817129626</x:v>
      </x:c>
      <x:c r="I31" s="22" t="n">
        <x:v>1</x:v>
      </x:c>
      <x:c r="J31" s="22" t="n">
        <x:v>0</x:v>
      </x:c>
      <x:c r="K31" s="29" t="str"/>
      <x:c r="L31" s="22" t="str">
        <x:v>https://github.com/harbor-framework/terminal-bench/discussions/1663</x:v>
      </x:c>
      <x:c r="M31" s="22" t="str"/>
    </x:row>
    <x:row r="32" ht="22" customHeight="1">
      <x:c r="A32" s="22" t="n">
        <x:v>1662</x:v>
      </x:c>
      <x:c r="B32" s="22" t="str">
        <x:v># Task Proposal Draft: Structured TikZ Diagram Reconstruction for Research Reports</x:v>
      </x:c>
      <x:c r="C32" s="22" t="str">
        <x:v>open</x:v>
      </x:c>
      <x:c r="D32" s="22" t="str">
        <x:v>Shiba-hua</x:v>
      </x:c>
      <x:c r="E32" s="22" t="str">
        <x:v>NONE</x:v>
      </x:c>
      <x:c r="F32" s="22" t="str">
        <x:v>Reject</x:v>
      </x:c>
      <x:c r="G32" s="28" t="n">
        <x:v>46254.51284722222</x:v>
      </x:c>
      <x:c r="H32" s="28" t="n">
        <x:v>46254.5296875</x:v>
      </x:c>
      <x:c r="I32" s="22" t="n">
        <x:v>1</x:v>
      </x:c>
      <x:c r="J32" s="22" t="n">
        <x:v>0</x:v>
      </x:c>
      <x:c r="K32" s="29" t="str"/>
      <x:c r="L32" s="22" t="str">
        <x:v>https://github.com/harbor-framework/terminal-bench/discussions/1662</x:v>
      </x:c>
      <x:c r="M32" s="22" t="str"/>
    </x:row>
    <x:row r="33" ht="22" customHeight="1">
      <x:c r="A33" s="22" t="n">
        <x:v>1625</x:v>
      </x:c>
      <x:c r="B33" s="22" t="str">
        <x:v>ct-phase-fusion — Repair a Multi-Phase CT Lesion Alignment and Export Pipeline</x:v>
      </x:c>
      <x:c r="C33" s="22" t="str">
        <x:v>open</x:v>
      </x:c>
      <x:c r="D33" s="22" t="str">
        <x:v>Troy0630</x:v>
      </x:c>
      <x:c r="E33" s="22" t="str">
        <x:v>NONE</x:v>
      </x:c>
      <x:c r="F33" s="22" t="str">
        <x:v>No parsed rubric</x:v>
      </x:c>
      <x:c r="G33" s="28" t="n">
        <x:v>46253.21519675926</x:v>
      </x:c>
      <x:c r="H33" s="28" t="n">
        <x:v>46253.21519675926</x:v>
      </x:c>
      <x:c r="I33" s="22" t="n">
        <x:v>0</x:v>
      </x:c>
      <x:c r="J33" s="22" t="n">
        <x:v>0</x:v>
      </x:c>
      <x:c r="K33" s="29" t="str"/>
      <x:c r="L33" s="22" t="str">
        <x:v>https://github.com/harbor-framework/terminal-bench/discussions/1625</x:v>
      </x:c>
      <x:c r="M33" s="22" t="str"/>
    </x:row>
    <x:row r="34" ht="22" customHeight="1">
      <x:c r="A34" s="22" t="n">
        <x:v>1623</x:v>
      </x:c>
      <x:c r="B34" s="22" t="str">
        <x:v>grpo-rollout-repair</x:v>
      </x:c>
      <x:c r="C34" s="22" t="str">
        <x:v>open</x:v>
      </x:c>
      <x:c r="D34" s="22" t="str">
        <x:v>Troy0630</x:v>
      </x:c>
      <x:c r="E34" s="22" t="str">
        <x:v>NONE</x:v>
      </x:c>
      <x:c r="F34" s="22" t="str">
        <x:v>No parsed rubric</x:v>
      </x:c>
      <x:c r="G34" s="28" t="n">
        <x:v>46253.163935185185</x:v>
      </x:c>
      <x:c r="H34" s="28" t="n">
        <x:v>46253.163935185185</x:v>
      </x:c>
      <x:c r="I34" s="22" t="n">
        <x:v>0</x:v>
      </x:c>
      <x:c r="J34" s="22" t="n">
        <x:v>0</x:v>
      </x:c>
      <x:c r="K34" s="29" t="str"/>
      <x:c r="L34" s="22" t="str">
        <x:v>https://github.com/harbor-framework/terminal-bench/discussions/1623</x:v>
      </x:c>
      <x:c r="M34" s="22" t="str"/>
    </x:row>
    <x:row r="35" ht="22" customHeight="1">
      <x:c r="A35" s="22" t="n">
        <x:v>1467</x:v>
      </x:c>
      <x:c r="B35" s="22" t="str">
        <x:v>[Task Proposal] keep a CDC mirror consistent across primary-key-changing update</x:v>
      </x:c>
      <x:c r="C35" s="22" t="str">
        <x:v>open</x:v>
      </x:c>
      <x:c r="D35" s="22" t="str">
        <x:v>su-turing</x:v>
      </x:c>
      <x:c r="E35" s="22" t="str">
        <x:v>NONE</x:v>
      </x:c>
      <x:c r="F35" s="22" t="str">
        <x:v>No parsed rubric</x:v>
      </x:c>
      <x:c r="G35" s="28" t="n">
        <x:v>46239.1237962963</x:v>
      </x:c>
      <x:c r="H35" s="28" t="n">
        <x:v>46252.89674768518</x:v>
      </x:c>
      <x:c r="I35" s="22" t="n">
        <x:v>2</x:v>
      </x:c>
      <x:c r="J35" s="22" t="n">
        <x:v>0</x:v>
      </x:c>
      <x:c r="K35" s="29" t="str"/>
      <x:c r="L35" s="22" t="str">
        <x:v>https://github.com/harbor-framework/terminal-bench/discussions/1467</x:v>
      </x:c>
      <x:c r="M35" s="22" t="str"/>
    </x:row>
    <x:row r="36" ht="22" customHeight="1">
      <x:c r="A36" s="22" t="n">
        <x:v>1620</x:v>
      </x:c>
      <x:c r="B36" s="22" t="str">
        <x:v>[Task Proposal] review-orchestrator-recovery</x:v>
      </x:c>
      <x:c r="C36" s="22" t="str">
        <x:v>open</x:v>
      </x:c>
      <x:c r="D36" s="22" t="str">
        <x:v>Seven-creater</x:v>
      </x:c>
      <x:c r="E36" s="22" t="str">
        <x:v>NONE</x:v>
      </x:c>
      <x:c r="F36" s="22" t="str">
        <x:v>No parsed rubric</x:v>
      </x:c>
      <x:c r="G36" s="28" t="n">
        <x:v>46252.66224537037</x:v>
      </x:c>
      <x:c r="H36" s="28" t="n">
        <x:v>46252.66224537037</x:v>
      </x:c>
      <x:c r="I36" s="22" t="n">
        <x:v>0</x:v>
      </x:c>
      <x:c r="J36" s="22" t="n">
        <x:v>0</x:v>
      </x:c>
      <x:c r="K36" s="29" t="str"/>
      <x:c r="L36" s="22" t="str">
        <x:v>https://github.com/harbor-framework/terminal-bench/discussions/1620</x:v>
      </x:c>
      <x:c r="M36" s="22" t="str"/>
    </x:row>
    <x:row r="37" ht="22" customHeight="1">
      <x:c r="A37" s="22" t="n">
        <x:v>1618</x:v>
      </x:c>
      <x:c r="B37" s="22" t="str">
        <x:v>jsonl-ledger-replay</x:v>
      </x:c>
      <x:c r="C37" s="22" t="str">
        <x:v>open</x:v>
      </x:c>
      <x:c r="D37" s="22" t="str">
        <x:v>llly1234</x:v>
      </x:c>
      <x:c r="E37" s="22" t="str">
        <x:v>NONE</x:v>
      </x:c>
      <x:c r="F37" s="22" t="str">
        <x:v>No parsed rubric</x:v>
      </x:c>
      <x:c r="G37" s="28" t="n">
        <x:v>46252.628067129626</x:v>
      </x:c>
      <x:c r="H37" s="28" t="n">
        <x:v>46252.628067129626</x:v>
      </x:c>
      <x:c r="I37" s="22" t="n">
        <x:v>0</x:v>
      </x:c>
      <x:c r="J37" s="22" t="n">
        <x:v>0</x:v>
      </x:c>
      <x:c r="K37" s="29" t="str"/>
      <x:c r="L37" s="22" t="str">
        <x:v>https://github.com/harbor-framework/terminal-bench/discussions/1618</x:v>
      </x:c>
      <x:c r="M37" s="22" t="str"/>
    </x:row>
    <x:row r="38" ht="22" customHeight="1">
      <x:c r="A38" s="22" t="n">
        <x:v>1616</x:v>
      </x:c>
      <x:c r="B38" s="22" t="str">
        <x:v>Task Proposal:dnssec-rollover-repair</x:v>
      </x:c>
      <x:c r="C38" s="22" t="str">
        <x:v>open</x:v>
      </x:c>
      <x:c r="D38" s="22" t="str">
        <x:v>zhangyichun1210</x:v>
      </x:c>
      <x:c r="E38" s="22" t="str">
        <x:v>NONE</x:v>
      </x:c>
      <x:c r="F38" s="22" t="str">
        <x:v>No parsed rubric</x:v>
      </x:c>
      <x:c r="G38" s="28" t="n">
        <x:v>46252.597719907404</x:v>
      </x:c>
      <x:c r="H38" s="28" t="n">
        <x:v>46252.62681712963</x:v>
      </x:c>
      <x:c r="I38" s="22" t="n">
        <x:v>0</x:v>
      </x:c>
      <x:c r="J38" s="22" t="n">
        <x:v>0</x:v>
      </x:c>
      <x:c r="K38" s="29" t="str"/>
      <x:c r="L38" s="22" t="str">
        <x:v>https://github.com/harbor-framework/terminal-bench/discussions/1616</x:v>
      </x:c>
      <x:c r="M38" s="22" t="str"/>
    </x:row>
    <x:row r="39" ht="22" customHeight="1">
      <x:c r="A39" s="22" t="n">
        <x:v>1617</x:v>
      </x:c>
      <x:c r="B39" s="22" t="str">
        <x:v>[Task Proposal] av-timeline-reconciliation — recover audio-video temporal alignment after a media pipeline migration</x:v>
      </x:c>
      <x:c r="C39" s="22" t="str">
        <x:v>open</x:v>
      </x:c>
      <x:c r="D39" s="22" t="str">
        <x:v>Seven-creater</x:v>
      </x:c>
      <x:c r="E39" s="22" t="str">
        <x:v>NONE</x:v>
      </x:c>
      <x:c r="F39" s="22" t="str">
        <x:v>No parsed rubric</x:v>
      </x:c>
      <x:c r="G39" s="28" t="n">
        <x:v>46252.614756944444</x:v>
      </x:c>
      <x:c r="H39" s="28" t="n">
        <x:v>46252.614756944444</x:v>
      </x:c>
      <x:c r="I39" s="22" t="n">
        <x:v>0</x:v>
      </x:c>
      <x:c r="J39" s="22" t="n">
        <x:v>0</x:v>
      </x:c>
      <x:c r="K39" s="29" t="str"/>
      <x:c r="L39" s="22" t="str">
        <x:v>https://github.com/harbor-framework/terminal-bench/discussions/1617</x:v>
      </x:c>
      <x:c r="M39" s="22" t="str"/>
    </x:row>
    <x:row r="40" ht="22" customHeight="1">
      <x:c r="A40" s="22" t="n">
        <x:v>1613</x:v>
      </x:c>
      <x:c r="B40" s="22" t="str">
        <x:v>Task Proposal: preference-release-lineage-repair</x:v>
      </x:c>
      <x:c r="C40" s="22" t="str">
        <x:v>open</x:v>
      </x:c>
      <x:c r="D40" s="22" t="str">
        <x:v>reacher-z</x:v>
      </x:c>
      <x:c r="E40" s="22" t="str">
        <x:v>NONE</x:v>
      </x:c>
      <x:c r="F40" s="22" t="str">
        <x:v>No parsed rubric</x:v>
      </x:c>
      <x:c r="G40" s="28" t="n">
        <x:v>46252.52725694444</x:v>
      </x:c>
      <x:c r="H40" s="28" t="n">
        <x:v>46252.52725694444</x:v>
      </x:c>
      <x:c r="I40" s="22" t="n">
        <x:v>0</x:v>
      </x:c>
      <x:c r="J40" s="22" t="n">
        <x:v>0</x:v>
      </x:c>
      <x:c r="K40" s="29" t="str"/>
      <x:c r="L40" s="22" t="str">
        <x:v>https://github.com/harbor-framework/terminal-bench/discussions/1613</x:v>
      </x:c>
      <x:c r="M40" s="22" t="str"/>
    </x:row>
    <x:row r="41" ht="22" customHeight="1">
      <x:c r="A41" s="22" t="n">
        <x:v>1600</x:v>
      </x:c>
      <x:c r="B41" s="22" t="str">
        <x:v>[Task Proposal] Bounded-memory OCI registry recovery</x:v>
      </x:c>
      <x:c r="C41" s="22" t="str">
        <x:v>open</x:v>
      </x:c>
      <x:c r="D41" s="22" t="str">
        <x:v>Jacky-Chen-00</x:v>
      </x:c>
      <x:c r="E41" s="22" t="str">
        <x:v>NONE</x:v>
      </x:c>
      <x:c r="F41" s="22" t="str">
        <x:v>No parsed rubric</x:v>
      </x:c>
      <x:c r="G41" s="28" t="n">
        <x:v>46249.378113425926</x:v>
      </x:c>
      <x:c r="H41" s="28" t="n">
        <x:v>46249.378113425926</x:v>
      </x:c>
      <x:c r="I41" s="22" t="n">
        <x:v>0</x:v>
      </x:c>
      <x:c r="J41" s="22" t="n">
        <x:v>0</x:v>
      </x:c>
      <x:c r="K41" s="29" t="str"/>
      <x:c r="L41" s="22" t="str">
        <x:v>https://github.com/harbor-framework/terminal-bench/discussions/1600</x:v>
      </x:c>
      <x:c r="M41" s="22" t="str"/>
    </x:row>
    <x:row r="42" ht="22" customHeight="1">
      <x:c r="A42" s="22" t="n">
        <x:v>1594</x:v>
      </x:c>
      <x:c r="B42" s="22" t="str">
        <x:v>[Task Proposal] Recover a Crash-Safe Distributed Agent-Evaluation Scheduler</x:v>
      </x:c>
      <x:c r="C42" s="22" t="str">
        <x:v>open</x:v>
      </x:c>
      <x:c r="D42" s="22" t="str">
        <x:v>deaimer</x:v>
      </x:c>
      <x:c r="E42" s="22" t="str">
        <x:v>NONE</x:v>
      </x:c>
      <x:c r="F42" s="22" t="str">
        <x:v>No parsed rubric</x:v>
      </x:c>
      <x:c r="G42" s="28" t="n">
        <x:v>46248.69174768519</x:v>
      </x:c>
      <x:c r="H42" s="28" t="n">
        <x:v>46248.69174768519</x:v>
      </x:c>
      <x:c r="I42" s="22" t="n">
        <x:v>0</x:v>
      </x:c>
      <x:c r="J42" s="22" t="n">
        <x:v>0</x:v>
      </x:c>
      <x:c r="K42" s="29" t="str"/>
      <x:c r="L42" s="22" t="str">
        <x:v>https://github.com/harbor-framework/terminal-bench/discussions/1594</x:v>
      </x:c>
      <x:c r="M42" s="22" t="str"/>
    </x:row>
    <x:row r="43" ht="22" customHeight="1">
      <x:c r="A43" s="22" t="n">
        <x:v>1592</x:v>
      </x:c>
      <x:c r="B43" s="22" t="str">
        <x:v>Task Proposal: Stochastic Perishable Food Production Planning</x:v>
      </x:c>
      <x:c r="C43" s="22" t="str">
        <x:v>open</x:v>
      </x:c>
      <x:c r="D43" s="22" t="str">
        <x:v>Charbel-Cardenas</x:v>
      </x:c>
      <x:c r="E43" s="22" t="str">
        <x:v>NONE</x:v>
      </x:c>
      <x:c r="F43" s="22" t="str">
        <x:v>No parsed rubric</x:v>
      </x:c>
      <x:c r="G43" s="28" t="n">
        <x:v>46248.0546875</x:v>
      </x:c>
      <x:c r="H43" s="28" t="n">
        <x:v>46248.0546875</x:v>
      </x:c>
      <x:c r="I43" s="22" t="n">
        <x:v>0</x:v>
      </x:c>
      <x:c r="J43" s="22" t="n">
        <x:v>0</x:v>
      </x:c>
      <x:c r="K43" s="29" t="str"/>
      <x:c r="L43" s="22" t="str">
        <x:v>https://github.com/harbor-framework/terminal-bench/discussions/1592</x:v>
      </x:c>
      <x:c r="M43" s="22" t="str"/>
    </x:row>
    <x:row r="44" ht="22" customHeight="1">
      <x:c r="A44" s="22" t="n">
        <x:v>1566</x:v>
      </x:c>
      <x:c r="B44" s="22" t="str">
        <x:v>[Task Proposal] guaranteed-splash-ad-serving — guaranteed contract delivery with CTR optimization</x:v>
      </x:c>
      <x:c r="C44" s="22" t="str">
        <x:v>open</x:v>
      </x:c>
      <x:c r="D44" s="22" t="str">
        <x:v>Elon-Lau</x:v>
      </x:c>
      <x:c r="E44" s="22" t="str">
        <x:v>NONE</x:v>
      </x:c>
      <x:c r="F44" s="22" t="str">
        <x:v>No parsed rubric</x:v>
      </x:c>
      <x:c r="G44" s="28" t="n">
        <x:v>46245.36804398148</x:v>
      </x:c>
      <x:c r="H44" s="28" t="n">
        <x:v>46246.08623842592</x:v>
      </x:c>
      <x:c r="I44" s="22" t="n">
        <x:v>1</x:v>
      </x:c>
      <x:c r="J44" s="22" t="n">
        <x:v>0</x:v>
      </x:c>
      <x:c r="K44" s="29" t="str"/>
      <x:c r="L44" s="22" t="str">
        <x:v>https://github.com/harbor-framework/terminal-bench/discussions/1566</x:v>
      </x:c>
      <x:c r="M44" s="22" t="str"/>
    </x:row>
    <x:row r="45" ht="22" customHeight="1">
      <x:c r="A45" s="22" t="n">
        <x:v>1413</x:v>
      </x:c>
      <x:c r="B45" s="22" t="str">
        <x:v>[Task idea] Recover from a broken/heavily corrupt merge conflict, and restore the web app into a working state according to a Product Spec</x:v>
      </x:c>
      <x:c r="C45" s="22" t="str">
        <x:v>open</x:v>
      </x:c>
      <x:c r="D45" s="22" t="str">
        <x:v>steadyworksai</x:v>
      </x:c>
      <x:c r="E45" s="22" t="str">
        <x:v>NONE</x:v>
      </x:c>
      <x:c r="F45" s="22" t="str">
        <x:v>No parsed rubric</x:v>
      </x:c>
      <x:c r="G45" s="28" t="n">
        <x:v>46225.10820601852</x:v>
      </x:c>
      <x:c r="H45" s="28" t="n">
        <x:v>46244.95224537037</x:v>
      </x:c>
      <x:c r="I45" s="22" t="n">
        <x:v>1</x:v>
      </x:c>
      <x:c r="J45" s="22" t="n">
        <x:v>0</x:v>
      </x:c>
      <x:c r="K45" s="29" t="str"/>
      <x:c r="L45" s="22" t="str">
        <x:v>https://github.com/harbor-framework/terminal-bench/discussions/1413</x:v>
      </x:c>
      <x:c r="M45" s="22" t="str"/>
    </x:row>
    <x:row r="46" ht="22" customHeight="1">
      <x:c r="A46" s="22" t="n">
        <x:v>1512</x:v>
      </x:c>
      <x:c r="B46" s="22" t="str">
        <x:v>[Task Proposal] CUDA async pipeline performance regression</x:v>
      </x:c>
      <x:c r="C46" s="22" t="str">
        <x:v>open</x:v>
      </x:c>
      <x:c r="D46" s="22" t="str">
        <x:v>mahmedahmed3355</x:v>
      </x:c>
      <x:c r="E46" s="22" t="str">
        <x:v>NONE</x:v>
      </x:c>
      <x:c r="F46" s="22" t="str">
        <x:v>No parsed rubric</x:v>
      </x:c>
      <x:c r="G46" s="28" t="n">
        <x:v>46243.96965277778</x:v>
      </x:c>
      <x:c r="H46" s="28" t="n">
        <x:v>46243.96965277778</x:v>
      </x:c>
      <x:c r="I46" s="22" t="n">
        <x:v>0</x:v>
      </x:c>
      <x:c r="J46" s="22" t="n">
        <x:v>0</x:v>
      </x:c>
      <x:c r="K46" s="29" t="str"/>
      <x:c r="L46" s="22" t="str">
        <x:v>https://github.com/harbor-framework/terminal-bench/discussions/1512</x:v>
      </x:c>
      <x:c r="M46" s="22" t="str"/>
    </x:row>
    <x:row r="47" ht="22" customHeight="1">
      <x:c r="A47" s="22" t="n">
        <x:v>1434</x:v>
      </x:c>
      <x:c r="B47" s="22" t="str">
        <x:v>Task idea: make a hand-rolled LLM server hit a throughput + p99 latency target on one H100</x:v>
      </x:c>
      <x:c r="C47" s="22" t="str">
        <x:v>open</x:v>
      </x:c>
      <x:c r="D47" s="22" t="str">
        <x:v>kiankyars</x:v>
      </x:c>
      <x:c r="E47" s="22" t="str">
        <x:v>NONE</x:v>
      </x:c>
      <x:c r="F47" s="22" t="str">
        <x:v>No parsed rubric</x:v>
      </x:c>
      <x:c r="G47" s="28" t="n">
        <x:v>46231.005590277775</x:v>
      </x:c>
      <x:c r="H47" s="28" t="n">
        <x:v>46240.824212962965</x:v>
      </x:c>
      <x:c r="I47" s="22" t="n">
        <x:v>2</x:v>
      </x:c>
      <x:c r="J47" s="22" t="n">
        <x:v>0</x:v>
      </x:c>
      <x:c r="K47" s="29" t="str"/>
      <x:c r="L47" s="22" t="str">
        <x:v>https://github.com/harbor-framework/terminal-bench/discussions/1434</x:v>
      </x:c>
      <x:c r="M47" s="22" t="str"/>
    </x:row>
    <x:row r="48" ht="22" customHeight="1">
      <x:c r="A48" s="22" t="n">
        <x:v>1471</x:v>
      </x:c>
      <x:c r="B48" s="22" t="str">
        <x:v>[Task Proposal] forecast-metric-crps — fix multi-horizon CRPS and pinball scoring in a model-selection dashboard</x:v>
      </x:c>
      <x:c r="C48" s="22" t="str">
        <x:v>closed</x:v>
      </x:c>
      <x:c r="D48" s="22" t="str">
        <x:v>su-turing</x:v>
      </x:c>
      <x:c r="E48" s="22" t="str">
        <x:v>NONE</x:v>
      </x:c>
      <x:c r="F48" s="22" t="str">
        <x:v>No parsed rubric</x:v>
      </x:c>
      <x:c r="G48" s="28" t="n">
        <x:v>46239.13214120371</x:v>
      </x:c>
      <x:c r="H48" s="28" t="n">
        <x:v>46240.1827662037</x:v>
      </x:c>
      <x:c r="I48" s="22" t="n">
        <x:v>0</x:v>
      </x:c>
      <x:c r="J48" s="22" t="n">
        <x:v>0</x:v>
      </x:c>
      <x:c r="K48" s="29" t="str"/>
      <x:c r="L48" s="22" t="str">
        <x:v>https://github.com/harbor-framework/terminal-bench/discussions/1471</x:v>
      </x:c>
      <x:c r="M48" s="22" t="str"/>
    </x:row>
    <x:row r="49" ht="22" customHeight="1">
      <x:c r="A49" s="22" t="n">
        <x:v>1470</x:v>
      </x:c>
      <x:c r="B49" s="22" t="str">
        <x:v>[Task Proposal] forecast serverless cold-start latency across a latent regime change</x:v>
      </x:c>
      <x:c r="C49" s="22" t="str">
        <x:v>open</x:v>
      </x:c>
      <x:c r="D49" s="22" t="str">
        <x:v>su-turing</x:v>
      </x:c>
      <x:c r="E49" s="22" t="str">
        <x:v>NONE</x:v>
      </x:c>
      <x:c r="F49" s="22" t="str">
        <x:v>No parsed rubric</x:v>
      </x:c>
      <x:c r="G49" s="28" t="n">
        <x:v>46239.1315625</x:v>
      </x:c>
      <x:c r="H49" s="28" t="n">
        <x:v>46240.183333333334</x:v>
      </x:c>
      <x:c r="I49" s="22" t="n">
        <x:v>0</x:v>
      </x:c>
      <x:c r="J49" s="22" t="n">
        <x:v>0</x:v>
      </x:c>
      <x:c r="K49" s="29" t="str"/>
      <x:c r="L49" s="22" t="str">
        <x:v>https://github.com/harbor-framework/terminal-bench/discussions/1470</x:v>
      </x:c>
      <x:c r="M49" s="22" t="str"/>
    </x:row>
    <x:row r="50" ht="22" customHeight="1">
      <x:c r="A50" s="22" t="n">
        <x:v>1469</x:v>
      </x:c>
      <x:c r="B50" s="22" t="str">
        <x:v>[Task Proposal] recover true heartbeat cadence and lag from multi-collector telemetry</x:v>
      </x:c>
      <x:c r="C50" s="22" t="str">
        <x:v>open</x:v>
      </x:c>
      <x:c r="D50" s="22" t="str">
        <x:v>su-turing</x:v>
      </x:c>
      <x:c r="E50" s="22" t="str">
        <x:v>NONE</x:v>
      </x:c>
      <x:c r="F50" s="22" t="str">
        <x:v>No parsed rubric</x:v>
      </x:c>
      <x:c r="G50" s="28" t="n">
        <x:v>46239.130532407406</x:v>
      </x:c>
      <x:c r="H50" s="28" t="n">
        <x:v>46240.18361111111</x:v>
      </x:c>
      <x:c r="I50" s="22" t="n">
        <x:v>0</x:v>
      </x:c>
      <x:c r="J50" s="22" t="n">
        <x:v>0</x:v>
      </x:c>
      <x:c r="K50" s="29" t="str"/>
      <x:c r="L50" s="22" t="str">
        <x:v>https://github.com/harbor-framework/terminal-bench/discussions/1469</x:v>
      </x:c>
      <x:c r="M50" s="22" t="str"/>
    </x:row>
    <x:row r="51" ht="22" customHeight="1">
      <x:c r="A51" s="22" t="n">
        <x:v>1468</x:v>
      </x:c>
      <x:c r="B51" s="22" t="str">
        <x:v>[Task Proposal] reconstruct a cent-exact ledger from a legacy mainframe print dump</x:v>
      </x:c>
      <x:c r="C51" s="22" t="str">
        <x:v>open</x:v>
      </x:c>
      <x:c r="D51" s="22" t="str">
        <x:v>su-turing</x:v>
      </x:c>
      <x:c r="E51" s="22" t="str">
        <x:v>NONE</x:v>
      </x:c>
      <x:c r="F51" s="22" t="str">
        <x:v>No parsed rubric</x:v>
      </x:c>
      <x:c r="G51" s="28" t="n">
        <x:v>46239.129837962966</x:v>
      </x:c>
      <x:c r="H51" s="28" t="n">
        <x:v>46240.18380787037</x:v>
      </x:c>
      <x:c r="I51" s="22" t="n">
        <x:v>0</x:v>
      </x:c>
      <x:c r="J51" s="22" t="n">
        <x:v>0</x:v>
      </x:c>
      <x:c r="K51" s="29" t="str"/>
      <x:c r="L51" s="22" t="str">
        <x:v>https://github.com/harbor-framework/terminal-bench/discussions/1468</x:v>
      </x:c>
      <x:c r="M51" s="22" t="str"/>
    </x:row>
    <x:row r="52" ht="22" customHeight="1">
      <x:c r="A52" s="22" t="n">
        <x:v>1457</x:v>
      </x:c>
      <x:c r="B52" s="22" t="str">
        <x:v>[Task Proposal] Splendor AI Bot - An open-ended task</x:v>
      </x:c>
      <x:c r="C52" s="22" t="str">
        <x:v>open</x:v>
      </x:c>
      <x:c r="D52" s="22" t="str">
        <x:v>FFengIll</x:v>
      </x:c>
      <x:c r="E52" s="22" t="str">
        <x:v>NONE</x:v>
      </x:c>
      <x:c r="F52" s="22" t="str">
        <x:v>No parsed rubric</x:v>
      </x:c>
      <x:c r="G52" s="28" t="n">
        <x:v>46235.54452546296</x:v>
      </x:c>
      <x:c r="H52" s="28" t="n">
        <x:v>46238.550474537034</x:v>
      </x:c>
      <x:c r="I52" s="22" t="n">
        <x:v>0</x:v>
      </x:c>
      <x:c r="J52" s="22" t="n">
        <x:v>0</x:v>
      </x:c>
      <x:c r="K52" s="29" t="str"/>
      <x:c r="L52" s="22" t="str">
        <x:v>https://github.com/harbor-framework/terminal-bench/discussions/1457</x:v>
      </x:c>
      <x:c r="M52" s="22" t="str"/>
    </x:row>
    <x:row r="53" ht="22" customHeight="1">
      <x:c r="A53" s="22" t="n">
        <x:v>1463</x:v>
      </x:c>
      <x:c r="B53" s="22" t="str">
        <x:v>[Task Proposal] custody-drain-forensics - blue-team on-chain attribution</x:v>
      </x:c>
      <x:c r="C53" s="22" t="str">
        <x:v>open</x:v>
      </x:c>
      <x:c r="D53" s="22" t="str">
        <x:v>andreasfoo</x:v>
      </x:c>
      <x:c r="E53" s="22" t="str">
        <x:v>NONE</x:v>
      </x:c>
      <x:c r="F53" s="22" t="str">
        <x:v>No parsed rubric</x:v>
      </x:c>
      <x:c r="G53" s="28" t="n">
        <x:v>46237.18332175926</x:v>
      </x:c>
      <x:c r="H53" s="28" t="n">
        <x:v>46238.523564814815</x:v>
      </x:c>
      <x:c r="I53" s="22" t="n">
        <x:v>0</x:v>
      </x:c>
      <x:c r="J53" s="22" t="n">
        <x:v>0</x:v>
      </x:c>
      <x:c r="K53" s="29" t="str"/>
      <x:c r="L53" s="22" t="str">
        <x:v>https://github.com/harbor-framework/terminal-bench/discussions/1463</x:v>
      </x:c>
      <x:c r="M53" s="22" t="str"/>
    </x:row>
    <x:row r="54" ht="22" customHeight="1">
      <x:c r="A54" s="22" t="n">
        <x:v>1226</x:v>
      </x:c>
      <x:c r="B54" s="22" t="str">
        <x:v>Task proposal: retail-ap-cross-vendor-scope-leak — AP agent includes a competitor vendor's bank and payment records in a scoped vendor summary</x:v>
      </x:c>
      <x:c r="C54" s="22" t="str">
        <x:v>open</x:v>
      </x:c>
      <x:c r="D54" s="22" t="str">
        <x:v>liranc-boop</x:v>
      </x:c>
      <x:c r="E54" s="22" t="str">
        <x:v>NONE</x:v>
      </x:c>
      <x:c r="F54" s="22" t="str">
        <x:v>Accept</x:v>
      </x:c>
      <x:c r="G54" s="28" t="n">
        <x:v>46197.55689814815</x:v>
      </x:c>
      <x:c r="H54" s="28" t="n">
        <x:v>46237.83275462963</x:v>
      </x:c>
      <x:c r="I54" s="22" t="n">
        <x:v>1</x:v>
      </x:c>
      <x:c r="J54" s="22" t="n">
        <x:v>0</x:v>
      </x:c>
      <x:c r="K54" s="29" t="str"/>
      <x:c r="L54" s="22" t="str">
        <x:v>https://github.com/harbor-framework/terminal-bench/discussions/1226</x:v>
      </x:c>
      <x:c r="M54" s="22" t="str"/>
    </x:row>
    <x:row r="55" ht="22" customHeight="1">
      <x:c r="A55" s="22" t="n">
        <x:v>1466</x:v>
      </x:c>
      <x:c r="B55" s="22" t="str">
        <x:v>Publish token usage per model per task</x:v>
      </x:c>
      <x:c r="C55" s="22" t="str">
        <x:v>open</x:v>
      </x:c>
      <x:c r="D55" s="22" t="str">
        <x:v>ldmberman</x:v>
      </x:c>
      <x:c r="E55" s="22" t="str">
        <x:v>NONE</x:v>
      </x:c>
      <x:c r="F55" s="22" t="str">
        <x:v>No parsed rubric</x:v>
      </x:c>
      <x:c r="G55" s="28" t="n">
        <x:v>46237.51222222222</x:v>
      </x:c>
      <x:c r="H55" s="28" t="n">
        <x:v>46237.51222222222</x:v>
      </x:c>
      <x:c r="I55" s="22" t="n">
        <x:v>0</x:v>
      </x:c>
      <x:c r="J55" s="22" t="n">
        <x:v>0</x:v>
      </x:c>
      <x:c r="K55" s="29" t="str"/>
      <x:c r="L55" s="22" t="str">
        <x:v>https://github.com/harbor-framework/terminal-bench/discussions/1466</x:v>
      </x:c>
      <x:c r="M55" s="22" t="str"/>
    </x:row>
    <x:row r="56" ht="22" customHeight="1">
      <x:c r="A56" s="22" t="n">
        <x:v>1439</x:v>
      </x:c>
      <x:c r="B56" s="22" t="str">
        <x:v>[Task Proposal] panel-fusion-estimator: dependent-panel latent-state estimation with cross-panel transfer</x:v>
      </x:c>
      <x:c r="C56" s="22" t="str">
        <x:v>open</x:v>
      </x:c>
      <x:c r="D56" s="22" t="str">
        <x:v>weimin17</x:v>
      </x:c>
      <x:c r="E56" s="22" t="str">
        <x:v>NONE</x:v>
      </x:c>
      <x:c r="F56" s="22" t="str">
        <x:v>No parsed rubric</x:v>
      </x:c>
      <x:c r="G56" s="28" t="n">
        <x:v>46233.3115625</x:v>
      </x:c>
      <x:c r="H56" s="28" t="n">
        <x:v>46235.002650462964</x:v>
      </x:c>
      <x:c r="I56" s="22" t="n">
        <x:v>0</x:v>
      </x:c>
      <x:c r="J56" s="22" t="n">
        <x:v>0</x:v>
      </x:c>
      <x:c r="K56" s="29" t="str"/>
      <x:c r="L56" s="22" t="str">
        <x:v>https://github.com/harbor-framework/terminal-bench/discussions/1439</x:v>
      </x:c>
      <x:c r="M56" s="22" t="str"/>
    </x:row>
    <x:row r="57" ht="22" customHeight="1">
      <x:c r="A57" s="22" t="n">
        <x:v>1455</x:v>
      </x:c>
      <x:c r="B57" s="22" t="str">
        <x:v>[Task Proposal]: discover and control a contaminated aquifer</x:v>
      </x:c>
      <x:c r="C57" s="22" t="str">
        <x:v>open</x:v>
      </x:c>
      <x:c r="D57" s="22" t="str">
        <x:v>Robertboy18</x:v>
      </x:c>
      <x:c r="E57" s="22" t="str">
        <x:v>NONE</x:v>
      </x:c>
      <x:c r="F57" s="22" t="str">
        <x:v>No parsed rubric</x:v>
      </x:c>
      <x:c r="G57" s="28" t="n">
        <x:v>46234.91837962963</x:v>
      </x:c>
      <x:c r="H57" s="28" t="n">
        <x:v>46234.91837962963</x:v>
      </x:c>
      <x:c r="I57" s="22" t="n">
        <x:v>0</x:v>
      </x:c>
      <x:c r="J57" s="22" t="n">
        <x:v>0</x:v>
      </x:c>
      <x:c r="K57" s="29" t="str"/>
      <x:c r="L57" s="22" t="str">
        <x:v>https://github.com/harbor-framework/terminal-bench/discussions/1455</x:v>
      </x:c>
      <x:c r="M57" s="22" t="str"/>
    </x:row>
    <x:row r="58" ht="22" customHeight="1">
      <x:c r="A58" s="22" t="n">
        <x:v>1433</x:v>
      </x:c>
      <x:c r="B58" s="22" t="str">
        <x:v>[Task Proposal] evm-deposit-finality — reconcile a crypto payment gateway against a reorganising chain</x:v>
      </x:c>
      <x:c r="C58" s="22" t="str">
        <x:v>open</x:v>
      </x:c>
      <x:c r="D58" s="22" t="str">
        <x:v>nagu-io</x:v>
      </x:c>
      <x:c r="E58" s="22" t="str">
        <x:v>NONE</x:v>
      </x:c>
      <x:c r="F58" s="22" t="str">
        <x:v>No parsed rubric</x:v>
      </x:c>
      <x:c r="G58" s="28" t="n">
        <x:v>46230.49652777778</x:v>
      </x:c>
      <x:c r="H58" s="28" t="n">
        <x:v>46230.55684027778</x:v>
      </x:c>
      <x:c r="I58" s="22" t="n">
        <x:v>2</x:v>
      </x:c>
      <x:c r="J58" s="22" t="n">
        <x:v>0</x:v>
      </x:c>
      <x:c r="K58" s="29" t="str"/>
      <x:c r="L58" s="22" t="str">
        <x:v>https://github.com/harbor-framework/terminal-bench/discussions/1433</x:v>
      </x:c>
      <x:c r="M58" s="22" t="str"/>
    </x:row>
    <x:row r="59" ht="22" customHeight="1">
      <x:c r="A59" s="22" t="n">
        <x:v>1432</x:v>
      </x:c>
      <x:c r="B59" s="22" t="str">
        <x:v>[Task Proposal] mobility-od-forecast — forecast population mobility from overlapping device samples</x:v>
      </x:c>
      <x:c r="C59" s="22" t="str">
        <x:v>open</x:v>
      </x:c>
      <x:c r="D59" s="22" t="str">
        <x:v>PinkPig97</x:v>
      </x:c>
      <x:c r="E59" s="22" t="str">
        <x:v>NONE</x:v>
      </x:c>
      <x:c r="F59" s="22" t="str">
        <x:v>No parsed rubric</x:v>
      </x:c>
      <x:c r="G59" s="28" t="n">
        <x:v>46230.42107638889</x:v>
      </x:c>
      <x:c r="H59" s="28" t="n">
        <x:v>46230.42107638889</x:v>
      </x:c>
      <x:c r="I59" s="22" t="n">
        <x:v>0</x:v>
      </x:c>
      <x:c r="J59" s="22" t="n">
        <x:v>0</x:v>
      </x:c>
      <x:c r="K59" s="29" t="str"/>
      <x:c r="L59" s="22" t="str">
        <x:v>https://github.com/harbor-framework/terminal-bench/discussions/1432</x:v>
      </x:c>
      <x:c r="M59" s="22" t="str"/>
    </x:row>
    <x:row r="60" ht="22" customHeight="1">
      <x:c r="A60" s="22" t="n">
        <x:v>1431</x:v>
      </x:c>
      <x:c r="B60" s="22" t="str">
        <x:v>[Task Proposal] cheat-buster-bench - simulate an experienced member of an anti-cheat team</x:v>
      </x:c>
      <x:c r="C60" s="22" t="str">
        <x:v>open</x:v>
      </x:c>
      <x:c r="D60" s="22" t="str">
        <x:v>rufreakde</x:v>
      </x:c>
      <x:c r="E60" s="22" t="str">
        <x:v>NONE</x:v>
      </x:c>
      <x:c r="F60" s="22" t="str">
        <x:v>No parsed rubric</x:v>
      </x:c>
      <x:c r="G60" s="28" t="n">
        <x:v>46229.80206018518</x:v>
      </x:c>
      <x:c r="H60" s="28" t="n">
        <x:v>46229.80601851852</x:v>
      </x:c>
      <x:c r="I60" s="22" t="n">
        <x:v>0</x:v>
      </x:c>
      <x:c r="J60" s="22" t="n">
        <x:v>0</x:v>
      </x:c>
      <x:c r="K60" s="29" t="str"/>
      <x:c r="L60" s="22" t="str">
        <x:v>https://github.com/harbor-framework/terminal-bench/discussions/1431</x:v>
      </x:c>
      <x:c r="M60" s="22" t="str"/>
    </x:row>
    <x:row r="61" ht="22" customHeight="1">
      <x:c r="A61" s="22" t="n">
        <x:v>1426</x:v>
      </x:c>
      <x:c r="B61" s="22" t="str">
        <x:v>[Task idea] Design and FEA-verify a two-part snap-fit CAD assembly, then re-derive it for an engineering-change order</x:v>
      </x:c>
      <x:c r="C61" s="22" t="str">
        <x:v>open</x:v>
      </x:c>
      <x:c r="D61" s="22" t="str">
        <x:v>Himanshu-Rasam</x:v>
      </x:c>
      <x:c r="E61" s="22" t="str">
        <x:v>NONE</x:v>
      </x:c>
      <x:c r="F61" s="22" t="str">
        <x:v>No parsed rubric</x:v>
      </x:c>
      <x:c r="G61" s="28" t="n">
        <x:v>46226.77921296296</x:v>
      </x:c>
      <x:c r="H61" s="28" t="n">
        <x:v>46226.77921296296</x:v>
      </x:c>
      <x:c r="I61" s="22" t="n">
        <x:v>0</x:v>
      </x:c>
      <x:c r="J61" s="22" t="n">
        <x:v>0</x:v>
      </x:c>
      <x:c r="K61" s="29" t="str"/>
      <x:c r="L61" s="22" t="str">
        <x:v>https://github.com/harbor-framework/terminal-bench/discussions/1426</x:v>
      </x:c>
      <x:c r="M61" s="22" t="str"/>
    </x:row>
    <x:row r="62" ht="22" customHeight="1">
      <x:c r="A62" s="22" t="n">
        <x:v>1412</x:v>
      </x:c>
      <x:c r="B62" s="22" t="str">
        <x:v>[Task idea] percoshop-catalog-canonicalizer — reverse-engineer an undocumented catalog transform (incl. two check-digit schemes) from I/O examples</x:v>
      </x:c>
      <x:c r="C62" s="22" t="str">
        <x:v>open</x:v>
      </x:c>
      <x:c r="D62" s="22" t="str">
        <x:v>weimin17</x:v>
      </x:c>
      <x:c r="E62" s="22" t="str">
        <x:v>NONE</x:v>
      </x:c>
      <x:c r="F62" s="22" t="str">
        <x:v>No parsed rubric</x:v>
      </x:c>
      <x:c r="G62" s="28" t="n">
        <x:v>46225.066875</x:v>
      </x:c>
      <x:c r="H62" s="28" t="n">
        <x:v>46225.066875</x:v>
      </x:c>
      <x:c r="I62" s="22" t="n">
        <x:v>0</x:v>
      </x:c>
      <x:c r="J62" s="22" t="n">
        <x:v>0</x:v>
      </x:c>
      <x:c r="K62" s="29" t="str"/>
      <x:c r="L62" s="22" t="str">
        <x:v>https://github.com/harbor-framework/terminal-bench/discussions/1412</x:v>
      </x:c>
      <x:c r="M62" s="22" t="str"/>
    </x:row>
    <x:row r="63" ht="22" customHeight="1">
      <x:c r="A63" s="22" t="n">
        <x:v>1374</x:v>
      </x:c>
      <x:c r="B63" s="22" t="str">
        <x:v>Task Proposal: leaderboard-stats-reconciler — repair reproducible agent-evaluation statistics</x:v>
      </x:c>
      <x:c r="C63" s="22" t="str">
        <x:v>open</x:v>
      </x:c>
      <x:c r="D63" s="22" t="str">
        <x:v>Aawegg</x:v>
      </x:c>
      <x:c r="E63" s="22" t="str">
        <x:v>NONE</x:v>
      </x:c>
      <x:c r="F63" s="22" t="str">
        <x:v>Accept</x:v>
      </x:c>
      <x:c r="G63" s="28" t="n">
        <x:v>46219.2084837963</x:v>
      </x:c>
      <x:c r="H63" s="28" t="n">
        <x:v>46219.209074074075</x:v>
      </x:c>
      <x:c r="I63" s="22" t="n">
        <x:v>1</x:v>
      </x:c>
      <x:c r="J63" s="22" t="n">
        <x:v>0</x:v>
      </x:c>
      <x:c r="K63" s="29" t="str"/>
      <x:c r="L63" s="22" t="str">
        <x:v>https://github.com/harbor-framework/terminal-bench/discussions/1374</x:v>
      </x:c>
      <x:c r="M63" s="22" t="str"/>
    </x:row>
    <x:row r="64" ht="22" customHeight="1">
      <x:c r="A64" s="22" t="n">
        <x:v>1258</x:v>
      </x:c>
      <x:c r="B64" s="22" t="str">
        <x:v>[Task Proposal] shellbridge-repair: cross-shell release-runner repair</x:v>
      </x:c>
      <x:c r="C64" s="22" t="str">
        <x:v>open</x:v>
      </x:c>
      <x:c r="D64" s="22" t="str">
        <x:v>Thankyou-Cheems</x:v>
      </x:c>
      <x:c r="E64" s="22" t="str">
        <x:v>NONE</x:v>
      </x:c>
      <x:c r="F64" s="22" t="str">
        <x:v>Uncertain</x:v>
      </x:c>
      <x:c r="G64" s="28" t="n">
        <x:v>46203.34006944444</x:v>
      </x:c>
      <x:c r="H64" s="28" t="n">
        <x:v>46203.3515625</x:v>
      </x:c>
      <x:c r="I64" s="22" t="n">
        <x:v>2</x:v>
      </x:c>
      <x:c r="J64" s="22" t="n">
        <x:v>0</x:v>
      </x:c>
      <x:c r="K64" s="29" t="str"/>
      <x:c r="L64" s="22" t="str">
        <x:v>https://github.com/harbor-framework/terminal-bench/discussions/1258</x:v>
      </x:c>
      <x:c r="M64" s="22" t="str"/>
    </x:row>
    <x:row r="65" ht="22" customHeight="1">
      <x:c r="A65" s="22" t="n">
        <x:v>1256</x:v>
      </x:c>
      <x:c r="B65" s="22" t="str">
        <x:v>Task Proposal - Make some improvements on a binary-parsing library written in Common Lisp</x:v>
      </x:c>
      <x:c r="C65" s="22" t="str">
        <x:v>open</x:v>
      </x:c>
      <x:c r="D65" s="22" t="str">
        <x:v>j3pic</x:v>
      </x:c>
      <x:c r="E65" s="22" t="str">
        <x:v>NONE</x:v>
      </x:c>
      <x:c r="F65" s="22" t="str">
        <x:v>Accept</x:v>
      </x:c>
      <x:c r="G65" s="28" t="n">
        <x:v>46202.85822916667</x:v>
      </x:c>
      <x:c r="H65" s="28" t="n">
        <x:v>46202.85880787037</x:v>
      </x:c>
      <x:c r="I65" s="22" t="n">
        <x:v>1</x:v>
      </x:c>
      <x:c r="J65" s="22" t="n">
        <x:v>0</x:v>
      </x:c>
      <x:c r="K65" s="29" t="str"/>
      <x:c r="L65" s="22" t="str">
        <x:v>https://github.com/harbor-framework/terminal-bench/discussions/1256</x:v>
      </x:c>
      <x:c r="M65" s="22" t="str"/>
    </x:row>
    <x:row r="66" ht="22" customHeight="1">
      <x:c r="A66" s="22" t="n">
        <x:v>1244</x:v>
      </x:c>
      <x:c r="B66" s="22" t="str">
        <x:v>Task Proposal: HDL CPU Implementation (6502 / FPU / VLIW)</x:v>
      </x:c>
      <x:c r="C66" s="22" t="str">
        <x:v>open</x:v>
      </x:c>
      <x:c r="D66" s="22" t="str">
        <x:v>not-stbenjam</x:v>
      </x:c>
      <x:c r="E66" s="22" t="str">
        <x:v>CONTRIBUTOR</x:v>
      </x:c>
      <x:c r="F66" s="22" t="str">
        <x:v>Accept</x:v>
      </x:c>
      <x:c r="G66" s="28" t="n">
        <x:v>46198.765648148146</x:v>
      </x:c>
      <x:c r="H66" s="28" t="n">
        <x:v>46199.84202546296</x:v>
      </x:c>
      <x:c r="I66" s="22" t="n">
        <x:v>3</x:v>
      </x:c>
      <x:c r="J66" s="22" t="n">
        <x:v>2</x:v>
      </x:c>
      <x:c r="K66" s="29" t="n">
        <x:v>0.1436111111111111</x:v>
      </x:c>
      <x:c r="L66" s="22" t="str">
        <x:v>https://github.com/harbor-framework/terminal-bench/discussions/1244</x:v>
      </x:c>
      <x:c r="M66" s="22" t="str">
        <x:v>https://github.com/harbor-framework/terminal-bench/discussions/1244#discussioncomment-17437573</x:v>
      </x:c>
    </x:row>
    <x:row r="67" ht="22" customHeight="1">
      <x:c r="A67" s="22" t="n">
        <x:v>1225</x:v>
      </x:c>
      <x:c r="B67" s="22" t="str">
        <x:v>Task proposal: hr-conversion-packet-ipi-resistance — HR agent leaks internal employee salaries to a staffing vendor via two-step indirect prompt injection</x:v>
      </x:c>
      <x:c r="C67" s="22" t="str">
        <x:v>open</x:v>
      </x:c>
      <x:c r="D67" s="22" t="str">
        <x:v>liranc-boop</x:v>
      </x:c>
      <x:c r="E67" s="22" t="str">
        <x:v>NONE</x:v>
      </x:c>
      <x:c r="F67" s="22" t="str">
        <x:v>Accept</x:v>
      </x:c>
      <x:c r="G67" s="28" t="n">
        <x:v>46197.55122685185</x:v>
      </x:c>
      <x:c r="H67" s="28" t="n">
        <x:v>46198.38178240741</x:v>
      </x:c>
      <x:c r="I67" s="22" t="n">
        <x:v>1</x:v>
      </x:c>
      <x:c r="J67" s="22" t="n">
        <x:v>0</x:v>
      </x:c>
      <x:c r="K67" s="29" t="str"/>
      <x:c r="L67" s="22" t="str">
        <x:v>https://github.com/harbor-framework/terminal-bench/discussions/1225</x:v>
      </x:c>
      <x:c r="M67" s="22" t="str"/>
    </x:row>
    <x:row r="68" ht="22" customHeight="1">
      <x:c r="A68" s="22" t="n">
        <x:v>1227</x:v>
      </x:c>
      <x:c r="B68" s="22" t="str">
        <x:v>Task proposal: netsuite-gl-sync-cover-story — ERP support agent confirms an unpaid invoice as settled after a vendor plants a fake reconciliation note in their own record</x:v>
      </x:c>
      <x:c r="C68" s="22" t="str">
        <x:v>open</x:v>
      </x:c>
      <x:c r="D68" s="22" t="str">
        <x:v>liranc-boop</x:v>
      </x:c>
      <x:c r="E68" s="22" t="str">
        <x:v>NONE</x:v>
      </x:c>
      <x:c r="F68" s="22" t="str">
        <x:v>Uncertain</x:v>
      </x:c>
      <x:c r="G68" s="28" t="n">
        <x:v>46197.56376157407</x:v>
      </x:c>
      <x:c r="H68" s="28" t="n">
        <x:v>46197.87756944444</x:v>
      </x:c>
      <x:c r="I68" s="22" t="n">
        <x:v>2</x:v>
      </x:c>
      <x:c r="J68" s="22" t="n">
        <x:v>1</x:v>
      </x:c>
      <x:c r="K68" s="29" t="n">
        <x:v>7.5313888888888885</x:v>
      </x:c>
      <x:c r="L68" s="22" t="str">
        <x:v>https://github.com/harbor-framework/terminal-bench/discussions/1227</x:v>
      </x:c>
      <x:c r="M68" s="22" t="str">
        <x:v>https://github.com/harbor-framework/terminal-bench/discussions/1227#discussioncomment-17426230</x:v>
      </x:c>
    </x:row>
    <x:row r="69" ht="22" customHeight="1">
      <x:c r="A69" s="22" t="n">
        <x:v>1215</x:v>
      </x:c>
      <x:c r="B69" s="22" t="str">
        <x:v>Task proposal: hr-conversion-packet-ipi-resistance — HR agent leaks internal employee salaries to a staffing vendor via two-step indirect prompt injection</x:v>
      </x:c>
      <x:c r="C69" s="22" t="str">
        <x:v>closed</x:v>
      </x:c>
      <x:c r="D69" s="22" t="str">
        <x:v>liranc-boop</x:v>
      </x:c>
      <x:c r="E69" s="22" t="str">
        <x:v>NONE</x:v>
      </x:c>
      <x:c r="F69" s="22" t="str">
        <x:v>Uncertain</x:v>
      </x:c>
      <x:c r="G69" s="28" t="n">
        <x:v>46194.68806712963</x:v>
      </x:c>
      <x:c r="H69" s="28" t="n">
        <x:v>46197.55232638889</x:v>
      </x:c>
      <x:c r="I69" s="22" t="n">
        <x:v>2</x:v>
      </x:c>
      <x:c r="J69" s="22" t="n">
        <x:v>0</x:v>
      </x:c>
      <x:c r="K69" s="29" t="str"/>
      <x:c r="L69" s="22" t="str">
        <x:v>https://github.com/harbor-framework/terminal-bench/discussions/1215</x:v>
      </x:c>
      <x:c r="M69" s="22" t="str"/>
    </x:row>
    <x:row r="70" ht="22" customHeight="1">
      <x:c r="A70" s="22" t="n">
        <x:v>1224</x:v>
      </x:c>
      <x:c r="B70" s="22" t="str">
        <x:v>Task proposal: market-fetch-scheduler</x:v>
      </x:c>
      <x:c r="C70" s="22" t="str">
        <x:v>open</x:v>
      </x:c>
      <x:c r="D70" s="22" t="str">
        <x:v>salmankhan-prs</x:v>
      </x:c>
      <x:c r="E70" s="22" t="str">
        <x:v>NONE</x:v>
      </x:c>
      <x:c r="F70" s="22" t="str">
        <x:v>Accept</x:v>
      </x:c>
      <x:c r="G70" s="28" t="n">
        <x:v>46197.4509837963</x:v>
      </x:c>
      <x:c r="H70" s="28" t="n">
        <x:v>46197.451585648145</x:v>
      </x:c>
      <x:c r="I70" s="22" t="n">
        <x:v>1</x:v>
      </x:c>
      <x:c r="J70" s="22" t="n">
        <x:v>0</x:v>
      </x:c>
      <x:c r="K70" s="29" t="str"/>
      <x:c r="L70" s="22" t="str">
        <x:v>https://github.com/harbor-framework/terminal-bench/discussions/1224</x:v>
      </x:c>
      <x:c r="M70" s="22" t="str"/>
    </x:row>
    <x:row r="71" ht="22" customHeight="1">
      <x:c r="A71" s="22" t="n">
        <x:v>1223</x:v>
      </x:c>
      <x:c r="B71" s="22" t="str">
        <x:v>Please disregard</x:v>
      </x:c>
      <x:c r="C71" s="22" t="str">
        <x:v>closed</x:v>
      </x:c>
      <x:c r="D71" s="22" t="str">
        <x:v>insiteverse-salman</x:v>
      </x:c>
      <x:c r="E71" s="22" t="str">
        <x:v>NONE</x:v>
      </x:c>
      <x:c r="F71" s="22" t="str">
        <x:v>Accept</x:v>
      </x:c>
      <x:c r="G71" s="28" t="n">
        <x:v>46197.4455787037</x:v>
      </x:c>
      <x:c r="H71" s="28" t="n">
        <x:v>46197.450104166666</x:v>
      </x:c>
      <x:c r="I71" s="22" t="n">
        <x:v>1</x:v>
      </x:c>
      <x:c r="J71" s="22" t="n">
        <x:v>0</x:v>
      </x:c>
      <x:c r="K71" s="29" t="str"/>
      <x:c r="L71" s="22" t="str">
        <x:v>https://github.com/harbor-framework/terminal-bench/discussions/1223</x:v>
      </x:c>
      <x:c r="M71" s="22" t="str"/>
    </x:row>
    <x:row r="72" ht="22" customHeight="1">
      <x:c r="A72" s="22" t="n">
        <x:v>1181</x:v>
      </x:c>
      <x:c r="B72" s="22" t="str">
        <x:v>ab-experiment-audit — silent four-bug A/B experiment pipeline</x:v>
      </x:c>
      <x:c r="C72" s="22" t="str">
        <x:v>open</x:v>
      </x:c>
      <x:c r="D72" s="22" t="str">
        <x:v>amitdhanda48</x:v>
      </x:c>
      <x:c r="E72" s="22" t="str">
        <x:v>NONE</x:v>
      </x:c>
      <x:c r="F72" s="22" t="str">
        <x:v>No parsed rubric</x:v>
      </x:c>
      <x:c r="G72" s="28" t="n">
        <x:v>46184.22734953704</x:v>
      </x:c>
      <x:c r="H72" s="28" t="n">
        <x:v>46184.22758101852</x:v>
      </x:c>
      <x:c r="I72" s="22" t="n">
        <x:v>1</x:v>
      </x:c>
      <x:c r="J72" s="22" t="n">
        <x:v>0</x:v>
      </x:c>
      <x:c r="K72" s="29" t="str"/>
      <x:c r="L72" s="22" t="str">
        <x:v>https://github.com/harbor-framework/terminal-bench/discussions/1181</x:v>
      </x:c>
      <x:c r="M72" s="22" t="str"/>
    </x:row>
    <x:row r="73" ht="22" customHeight="1">
      <x:c r="A73" s="22" t="n">
        <x:v>1180</x:v>
      </x:c>
      <x:c r="B73" s="22" t="str">
        <x:v>ab-experiment-audit — silent four-bug A/B experiment pipeline</x:v>
      </x:c>
      <x:c r="C73" s="22" t="str">
        <x:v>open</x:v>
      </x:c>
      <x:c r="D73" s="22" t="str">
        <x:v>amitdhanda48</x:v>
      </x:c>
      <x:c r="E73" s="22" t="str">
        <x:v>NONE</x:v>
      </x:c>
      <x:c r="F73" s="22" t="str">
        <x:v>No parsed rubric</x:v>
      </x:c>
      <x:c r="G73" s="28" t="n">
        <x:v>46184.22734953704</x:v>
      </x:c>
      <x:c r="H73" s="28" t="n">
        <x:v>46184.22734953704</x:v>
      </x:c>
      <x:c r="I73" s="22" t="n">
        <x:v>0</x:v>
      </x:c>
      <x:c r="J73" s="22" t="n">
        <x:v>0</x:v>
      </x:c>
      <x:c r="K73" s="29" t="str"/>
      <x:c r="L73" s="22" t="str">
        <x:v>https://github.com/harbor-framework/terminal-bench/discussions/1180</x:v>
      </x:c>
      <x:c r="M73" s="22" t="str"/>
    </x:row>
    <x:row r="74" ht="22" customHeight="1">
      <x:c r="A74" s="22" t="n">
        <x:v>1175</x:v>
      </x:c>
      <x:c r="B74" s="22" t="str">
        <x:v>Task proposal: repair-import-fks — reconcile cross-wired commerce foreign keys from promoted import staging when PRAGMA foreign_key_check already passes</x:v>
      </x:c>
      <x:c r="C74" s="22" t="str">
        <x:v>open</x:v>
      </x:c>
      <x:c r="D74" s="22" t="str">
        <x:v>maham-w1-turing</x:v>
      </x:c>
      <x:c r="E74" s="22" t="str">
        <x:v>NONE</x:v>
      </x:c>
      <x:c r="F74" s="22" t="str">
        <x:v>No parsed rubric</x:v>
      </x:c>
      <x:c r="G74" s="28" t="n">
        <x:v>46182.78501157407</x:v>
      </x:c>
      <x:c r="H74" s="28" t="n">
        <x:v>46182.83236111111</x:v>
      </x:c>
      <x:c r="I74" s="22" t="n">
        <x:v>0</x:v>
      </x:c>
      <x:c r="J74" s="22" t="n">
        <x:v>0</x:v>
      </x:c>
      <x:c r="K74" s="29" t="str"/>
      <x:c r="L74" s="22" t="str">
        <x:v>https://github.com/harbor-framework/terminal-bench/discussions/1175</x:v>
      </x:c>
      <x:c r="M74" s="22" t="str"/>
    </x:row>
    <x:row r="75" ht="22" customHeight="1">
      <x:c r="A75" s="22" t="n">
        <x:v>1163</x:v>
      </x:c>
      <x:c r="B75" s="22" t="str">
        <x:v>[Task Proposal]FPGA Telemetry Timestamping Bring-Up</x:v>
      </x:c>
      <x:c r="C75" s="22" t="str">
        <x:v>open</x:v>
      </x:c>
      <x:c r="D75" s="22" t="str">
        <x:v>Micdiane</x:v>
      </x:c>
      <x:c r="E75" s="22" t="str">
        <x:v>NONE</x:v>
      </x:c>
      <x:c r="F75" s="22" t="str">
        <x:v>No parsed rubric</x:v>
      </x:c>
      <x:c r="G75" s="28" t="n">
        <x:v>46179.364282407405</x:v>
      </x:c>
      <x:c r="H75" s="28" t="n">
        <x:v>46179.364282407405</x:v>
      </x:c>
      <x:c r="I75" s="22" t="n">
        <x:v>0</x:v>
      </x:c>
      <x:c r="J75" s="22" t="n">
        <x:v>0</x:v>
      </x:c>
      <x:c r="K75" s="29" t="str"/>
      <x:c r="L75" s="22" t="str">
        <x:v>https://github.com/harbor-framework/terminal-bench/discussions/1163</x:v>
      </x:c>
      <x:c r="M75" s="22" t="str"/>
    </x:row>
    <x:row r="76" ht="22" customHeight="1">
      <x:c r="A76" s="22" t="n">
        <x:v>1162</x:v>
      </x:c>
      <x:c r="B76" s="22" t="str">
        <x:v>[Task Proposal]Cloud Incident Containment</x:v>
      </x:c>
      <x:c r="C76" s="22" t="str">
        <x:v>open</x:v>
      </x:c>
      <x:c r="D76" s="22" t="str">
        <x:v>Micdiane</x:v>
      </x:c>
      <x:c r="E76" s="22" t="str">
        <x:v>NONE</x:v>
      </x:c>
      <x:c r="F76" s="22" t="str">
        <x:v>No parsed rubric</x:v>
      </x:c>
      <x:c r="G76" s="28" t="n">
        <x:v>46179.36208333333</x:v>
      </x:c>
      <x:c r="H76" s="28" t="n">
        <x:v>46179.36208333333</x:v>
      </x:c>
      <x:c r="I76" s="22" t="n">
        <x:v>0</x:v>
      </x:c>
      <x:c r="J76" s="22" t="n">
        <x:v>0</x:v>
      </x:c>
      <x:c r="K76" s="29" t="str"/>
      <x:c r="L76" s="22" t="str">
        <x:v>https://github.com/harbor-framework/terminal-bench/discussions/1162</x:v>
      </x:c>
      <x:c r="M76" s="22" t="str"/>
    </x:row>
    <x:row r="77" ht="22" customHeight="1">
      <x:c r="A77" s="22" t="n">
        <x:v>1160</x:v>
      </x:c>
      <x:c r="B77" s="22" t="str">
        <x:v>[Task Proposal] voxel-engine-simd: renderer commissioning handoff with coherent SIMD chunk storage</x:v>
      </x:c>
      <x:c r="C77" s="22" t="str">
        <x:v>open</x:v>
      </x:c>
      <x:c r="D77" s="22" t="str">
        <x:v>church-wen</x:v>
      </x:c>
      <x:c r="E77" s="22" t="str">
        <x:v>NONE</x:v>
      </x:c>
      <x:c r="F77" s="22" t="str">
        <x:v>No parsed rubric</x:v>
      </x:c>
      <x:c r="G77" s="28" t="n">
        <x:v>46178.246203703704</x:v>
      </x:c>
      <x:c r="H77" s="28" t="n">
        <x:v>46178.246203703704</x:v>
      </x:c>
      <x:c r="I77" s="22" t="n">
        <x:v>0</x:v>
      </x:c>
      <x:c r="J77" s="22" t="n">
        <x:v>0</x:v>
      </x:c>
      <x:c r="K77" s="29" t="str"/>
      <x:c r="L77" s="22" t="str">
        <x:v>https://github.com/harbor-framework/terminal-bench/discussions/1160</x:v>
      </x:c>
      <x:c r="M77" s="22" t="str"/>
    </x:row>
    <x:row r="78" ht="22" customHeight="1">
      <x:c r="A78" s="22" t="n">
        <x:v>655</x:v>
      </x:c>
      <x:c r="B78" s="22" t="str">
        <x:v>[Task Proposal] Complete a broken PyTorch Lightning to Hugging Face migration for a codebase</x:v>
      </x:c>
      <x:c r="C78" s="22" t="str">
        <x:v>open</x:v>
      </x:c>
      <x:c r="D78" s="22" t="str">
        <x:v>Uppaal</x:v>
      </x:c>
      <x:c r="E78" s="22" t="str">
        <x:v>NONE</x:v>
      </x:c>
      <x:c r="F78" s="22" t="str">
        <x:v>Accept</x:v>
      </x:c>
      <x:c r="G78" s="28" t="n">
        <x:v>46158.12679398148</x:v>
      </x:c>
      <x:c r="H78" s="28" t="n">
        <x:v>46177.0053125</x:v>
      </x:c>
      <x:c r="I78" s="22" t="n">
        <x:v>4</x:v>
      </x:c>
      <x:c r="J78" s="22" t="n">
        <x:v>1</x:v>
      </x:c>
      <x:c r="K78" s="29" t="n">
        <x:v>332.6922222222222</x:v>
      </x:c>
      <x:c r="L78" s="22" t="str">
        <x:v>https://github.com/harbor-framework/terminal-bench/discussions/655</x:v>
      </x:c>
      <x:c r="M78" s="22" t="str">
        <x:v>https://github.com/harbor-framework/terminal-bench/discussions/655#discussioncomment-17110928</x:v>
      </x:c>
    </x:row>
    <x:row r="79" ht="22" customHeight="1">
      <x:c r="A79" s="22" t="n">
        <x:v>1149</x:v>
      </x:c>
      <x:c r="B79" s="22" t="str">
        <x:v>[Task Proposal] Reverse engineering compacted JSON text</x:v>
      </x:c>
      <x:c r="C79" s="22" t="str">
        <x:v>open</x:v>
      </x:c>
      <x:c r="D79" s="22" t="str">
        <x:v>radhikai-turing</x:v>
      </x:c>
      <x:c r="E79" s="22" t="str">
        <x:v>NONE</x:v>
      </x:c>
      <x:c r="F79" s="22" t="str">
        <x:v>No parsed rubric</x:v>
      </x:c>
      <x:c r="G79" s="28" t="n">
        <x:v>46176.350590277776</x:v>
      </x:c>
      <x:c r="H79" s="28" t="n">
        <x:v>46176.350590277776</x:v>
      </x:c>
      <x:c r="I79" s="22" t="n">
        <x:v>0</x:v>
      </x:c>
      <x:c r="J79" s="22" t="n">
        <x:v>0</x:v>
      </x:c>
      <x:c r="K79" s="29" t="str"/>
      <x:c r="L79" s="22" t="str">
        <x:v>https://github.com/harbor-framework/terminal-bench/discussions/1149</x:v>
      </x:c>
      <x:c r="M79" s="22" t="str"/>
    </x:row>
    <x:row r="80" ht="22" customHeight="1">
      <x:c r="A80" s="22" t="n">
        <x:v>1136</x:v>
      </x:c>
      <x:c r="B80" s="22" t="str">
        <x:v>[Task Proposal] circuit-causal-generalizer: recover causal variables across trained transformer circuits</x:v>
      </x:c>
      <x:c r="C80" s="22" t="str">
        <x:v>open</x:v>
      </x:c>
      <x:c r="D80" s="22" t="str">
        <x:v>wenkai-li</x:v>
      </x:c>
      <x:c r="E80" s="22" t="str">
        <x:v>NONE</x:v>
      </x:c>
      <x:c r="F80" s="22" t="str">
        <x:v>No parsed rubric</x:v>
      </x:c>
      <x:c r="G80" s="28" t="n">
        <x:v>46174.2455787037</x:v>
      </x:c>
      <x:c r="H80" s="28" t="n">
        <x:v>46174.2455787037</x:v>
      </x:c>
      <x:c r="I80" s="22" t="n">
        <x:v>0</x:v>
      </x:c>
      <x:c r="J80" s="22" t="n">
        <x:v>0</x:v>
      </x:c>
      <x:c r="K80" s="29" t="str"/>
      <x:c r="L80" s="22" t="str">
        <x:v>https://github.com/harbor-framework/terminal-bench/discussions/1136</x:v>
      </x:c>
      <x:c r="M80" s="22" t="str"/>
    </x:row>
    <x:row r="81" ht="22" customHeight="1">
      <x:c r="A81" s="22" t="n">
        <x:v>1132</x:v>
      </x:c>
      <x:c r="B81" s="22" t="str">
        <x:v>Snowflake-to-Databricks billing close replay repair</x:v>
      </x:c>
      <x:c r="C81" s="22" t="str">
        <x:v>open</x:v>
      </x:c>
      <x:c r="D81" s="22" t="str">
        <x:v>HowardM12138</x:v>
      </x:c>
      <x:c r="E81" s="22" t="str">
        <x:v>NONE</x:v>
      </x:c>
      <x:c r="F81" s="22" t="str">
        <x:v>No parsed rubric</x:v>
      </x:c>
      <x:c r="G81" s="28" t="n">
        <x:v>46174.23708333333</x:v>
      </x:c>
      <x:c r="H81" s="28" t="n">
        <x:v>46174.23708333333</x:v>
      </x:c>
      <x:c r="I81" s="22" t="n">
        <x:v>0</x:v>
      </x:c>
      <x:c r="J81" s="22" t="n">
        <x:v>0</x:v>
      </x:c>
      <x:c r="K81" s="29" t="str"/>
      <x:c r="L81" s="22" t="str">
        <x:v>https://github.com/harbor-framework/terminal-bench/discussions/1132</x:v>
      </x:c>
      <x:c r="M81" s="22" t="str"/>
    </x:row>
    <x:row r="82" ht="22" customHeight="1">
      <x:c r="A82" s="22" t="n">
        <x:v>1126</x:v>
      </x:c>
      <x:c r="B82" s="22" t="str">
        <x:v>Fixing a URDF File for a Robot Arm in Simulation</x:v>
      </x:c>
      <x:c r="C82" s="22" t="str">
        <x:v>open</x:v>
      </x:c>
      <x:c r="D82" s="22" t="str">
        <x:v>TheFloatingString</x:v>
      </x:c>
      <x:c r="E82" s="22" t="str">
        <x:v>NONE</x:v>
      </x:c>
      <x:c r="F82" s="22" t="str">
        <x:v>No parsed rubric</x:v>
      </x:c>
      <x:c r="G82" s="28" t="n">
        <x:v>46174.10702546296</x:v>
      </x:c>
      <x:c r="H82" s="28" t="n">
        <x:v>46174.10702546296</x:v>
      </x:c>
      <x:c r="I82" s="22" t="n">
        <x:v>0</x:v>
      </x:c>
      <x:c r="J82" s="22" t="n">
        <x:v>0</x:v>
      </x:c>
      <x:c r="K82" s="29" t="str"/>
      <x:c r="L82" s="22" t="str">
        <x:v>https://github.com/harbor-framework/terminal-bench/discussions/1126</x:v>
      </x:c>
      <x:c r="M82" s="22" t="str"/>
    </x:row>
    <x:row r="83" ht="22" customHeight="1">
      <x:c r="A83" s="22" t="n">
        <x:v>1124</x:v>
      </x:c>
      <x:c r="B83" s="22" t="str">
        <x:v>Task Proposal: ts-stack-strict-migrate [edited]</x:v>
      </x:c>
      <x:c r="C83" s="22" t="str">
        <x:v>open</x:v>
      </x:c>
      <x:c r="D83" s="22" t="str">
        <x:v>nullcolonelkernel</x:v>
      </x:c>
      <x:c r="E83" s="22" t="str">
        <x:v>NONE</x:v>
      </x:c>
      <x:c r="F83" s="22" t="str">
        <x:v>No parsed rubric</x:v>
      </x:c>
      <x:c r="G83" s="28" t="n">
        <x:v>46174.07667824074</x:v>
      </x:c>
      <x:c r="H83" s="28" t="n">
        <x:v>46174.07667824074</x:v>
      </x:c>
      <x:c r="I83" s="22" t="n">
        <x:v>0</x:v>
      </x:c>
      <x:c r="J83" s="22" t="n">
        <x:v>0</x:v>
      </x:c>
      <x:c r="K83" s="29" t="str"/>
      <x:c r="L83" s="22" t="str">
        <x:v>https://github.com/harbor-framework/terminal-bench/discussions/1124</x:v>
      </x:c>
      <x:c r="M83" s="22" t="str"/>
    </x:row>
    <x:row r="84" ht="22" customHeight="1">
      <x:c r="A84" s="22" t="n">
        <x:v>1067</x:v>
      </x:c>
      <x:c r="B84" s="22" t="str">
        <x:v>Task Proposal: ts-stack-strict-migrate</x:v>
      </x:c>
      <x:c r="C84" s="22" t="str">
        <x:v>open</x:v>
      </x:c>
      <x:c r="D84" s="22" t="str">
        <x:v>nullcolonelkernel</x:v>
      </x:c>
      <x:c r="E84" s="22" t="str">
        <x:v>NONE</x:v>
      </x:c>
      <x:c r="F84" s="22" t="str">
        <x:v>Reject</x:v>
      </x:c>
      <x:c r="G84" s="28" t="n">
        <x:v>46173.56116898148</x:v>
      </x:c>
      <x:c r="H84" s="28" t="n">
        <x:v>46174.07461805556</x:v>
      </x:c>
      <x:c r="I84" s="22" t="n">
        <x:v>1</x:v>
      </x:c>
      <x:c r="J84" s="22" t="n">
        <x:v>0</x:v>
      </x:c>
      <x:c r="K84" s="29" t="str"/>
      <x:c r="L84" s="22" t="str">
        <x:v>https://github.com/harbor-framework/terminal-bench/discussions/1067</x:v>
      </x:c>
      <x:c r="M84" s="22" t="str"/>
    </x:row>
    <x:row r="85" ht="22" customHeight="1">
      <x:c r="A85" s="22" t="n">
        <x:v>1122</x:v>
      </x:c>
      <x:c r="B85" s="22" t="str">
        <x:v>[Task Proposal] crash-safe-vault: implement a crash-safe, tamper-evident, capability-secured secret store that holds an exact contract under an adversarial fault model</x:v>
      </x:c>
      <x:c r="C85" s="22" t="str">
        <x:v>open</x:v>
      </x:c>
      <x:c r="D85" s="22" t="str">
        <x:v>wenkai-li</x:v>
      </x:c>
      <x:c r="E85" s="22" t="str">
        <x:v>NONE</x:v>
      </x:c>
      <x:c r="F85" s="22" t="str">
        <x:v>Accept</x:v>
      </x:c>
      <x:c r="G85" s="28" t="n">
        <x:v>46174.05741898148</x:v>
      </x:c>
      <x:c r="H85" s="28" t="n">
        <x:v>46174.057962962965</x:v>
      </x:c>
      <x:c r="I85" s="22" t="n">
        <x:v>1</x:v>
      </x:c>
      <x:c r="J85" s="22" t="n">
        <x:v>0</x:v>
      </x:c>
      <x:c r="K85" s="29" t="str"/>
      <x:c r="L85" s="22" t="str">
        <x:v>https://github.com/harbor-framework/terminal-bench/discussions/1122</x:v>
      </x:c>
      <x:c r="M85" s="22" t="str"/>
    </x:row>
    <x:row r="86" ht="22" customHeight="1">
      <x:c r="A86" s="22" t="n">
        <x:v>1089</x:v>
      </x:c>
      <x:c r="B86" s="22" t="str">
        <x:v>futures-carry-recovery</x:v>
      </x:c>
      <x:c r="C86" s="22" t="str">
        <x:v>open</x:v>
      </x:c>
      <x:c r="D86" s="22" t="str">
        <x:v>judy12345</x:v>
      </x:c>
      <x:c r="E86" s="22" t="str">
        <x:v>NONE</x:v>
      </x:c>
      <x:c r="F86" s="22" t="str">
        <x:v>Accept</x:v>
      </x:c>
      <x:c r="G86" s="28" t="n">
        <x:v>46173.81949074074</x:v>
      </x:c>
      <x:c r="H86" s="28" t="n">
        <x:v>46173.820023148146</x:v>
      </x:c>
      <x:c r="I86" s="22" t="n">
        <x:v>1</x:v>
      </x:c>
      <x:c r="J86" s="22" t="n">
        <x:v>0</x:v>
      </x:c>
      <x:c r="K86" s="29" t="str"/>
      <x:c r="L86" s="22" t="str">
        <x:v>https://github.com/harbor-framework/terminal-bench/discussions/1089</x:v>
      </x:c>
      <x:c r="M86" s="22" t="str"/>
    </x:row>
    <x:row r="87" ht="22" customHeight="1">
      <x:c r="A87" s="22" t="n">
        <x:v>1088</x:v>
      </x:c>
      <x:c r="B87" s="22" t="str">
        <x:v>[Task Proposal] circuit-causal-alignment: localize a transformer's intermediate variables by interchange interventions</x:v>
      </x:c>
      <x:c r="C87" s="22" t="str">
        <x:v>open</x:v>
      </x:c>
      <x:c r="D87" s="22" t="str">
        <x:v>wenkai-li</x:v>
      </x:c>
      <x:c r="E87" s="22" t="str">
        <x:v>NONE</x:v>
      </x:c>
      <x:c r="F87" s="22" t="str">
        <x:v>Uncertain</x:v>
      </x:c>
      <x:c r="G87" s="28" t="n">
        <x:v>46173.81633101852</x:v>
      </x:c>
      <x:c r="H87" s="28" t="n">
        <x:v>46173.81685185185</x:v>
      </x:c>
      <x:c r="I87" s="22" t="n">
        <x:v>1</x:v>
      </x:c>
      <x:c r="J87" s="22" t="n">
        <x:v>0</x:v>
      </x:c>
      <x:c r="K87" s="29" t="str"/>
      <x:c r="L87" s="22" t="str">
        <x:v>https://github.com/harbor-framework/terminal-bench/discussions/1088</x:v>
      </x:c>
      <x:c r="M87" s="22" t="str"/>
    </x:row>
    <x:row r="88" ht="22" customHeight="1">
      <x:c r="A88" s="22" t="n">
        <x:v>1087</x:v>
      </x:c>
      <x:c r="B88" s="22" t="str">
        <x:v>futures-carry-recovery</x:v>
      </x:c>
      <x:c r="C88" s="22" t="str">
        <x:v>open</x:v>
      </x:c>
      <x:c r="D88" s="22" t="str">
        <x:v>judy12345</x:v>
      </x:c>
      <x:c r="E88" s="22" t="str">
        <x:v>NONE</x:v>
      </x:c>
      <x:c r="F88" s="22" t="str">
        <x:v>Uncertain</x:v>
      </x:c>
      <x:c r="G88" s="28" t="n">
        <x:v>46173.81398148148</x:v>
      </x:c>
      <x:c r="H88" s="28" t="n">
        <x:v>46173.81452546296</x:v>
      </x:c>
      <x:c r="I88" s="22" t="n">
        <x:v>1</x:v>
      </x:c>
      <x:c r="J88" s="22" t="n">
        <x:v>0</x:v>
      </x:c>
      <x:c r="K88" s="29" t="str"/>
      <x:c r="L88" s="22" t="str">
        <x:v>https://github.com/harbor-framework/terminal-bench/discussions/1087</x:v>
      </x:c>
      <x:c r="M88" s="22" t="str"/>
    </x:row>
    <x:row r="89" ht="22" customHeight="1">
      <x:c r="A89" s="22" t="n">
        <x:v>1086</x:v>
      </x:c>
      <x:c r="B89" s="22" t="str">
        <x:v>[Task Proposal] agent-firewall: harden a tool-using agent against a full deterministic attack battery without breaking any benign behavior</x:v>
      </x:c>
      <x:c r="C89" s="22" t="str">
        <x:v>open</x:v>
      </x:c>
      <x:c r="D89" s="22" t="str">
        <x:v>wenkai-li</x:v>
      </x:c>
      <x:c r="E89" s="22" t="str">
        <x:v>NONE</x:v>
      </x:c>
      <x:c r="F89" s="22" t="str">
        <x:v>Uncertain</x:v>
      </x:c>
      <x:c r="G89" s="28" t="n">
        <x:v>46173.81112268518</x:v>
      </x:c>
      <x:c r="H89" s="28" t="n">
        <x:v>46173.811747685184</x:v>
      </x:c>
      <x:c r="I89" s="22" t="n">
        <x:v>1</x:v>
      </x:c>
      <x:c r="J89" s="22" t="n">
        <x:v>0</x:v>
      </x:c>
      <x:c r="K89" s="29" t="str"/>
      <x:c r="L89" s="22" t="str">
        <x:v>https://github.com/harbor-framework/terminal-bench/discussions/1086</x:v>
      </x:c>
      <x:c r="M89" s="22" t="str"/>
    </x:row>
    <x:row r="90" ht="22" customHeight="1">
      <x:c r="A90" s="22" t="n">
        <x:v>1085</x:v>
      </x:c>
      <x:c r="B90" s="22" t="str">
        <x:v>Build a multi-stage rocket</x:v>
      </x:c>
      <x:c r="C90" s="22" t="str">
        <x:v>open</x:v>
      </x:c>
      <x:c r="D90" s="22" t="str">
        <x:v>IcySnailPrincess</x:v>
      </x:c>
      <x:c r="E90" s="22" t="str">
        <x:v>NONE</x:v>
      </x:c>
      <x:c r="F90" s="22" t="str">
        <x:v>Strong Accept</x:v>
      </x:c>
      <x:c r="G90" s="28" t="n">
        <x:v>46173.80152777778</x:v>
      </x:c>
      <x:c r="H90" s="28" t="n">
        <x:v>46173.80200231481</x:v>
      </x:c>
      <x:c r="I90" s="22" t="n">
        <x:v>1</x:v>
      </x:c>
      <x:c r="J90" s="22" t="n">
        <x:v>0</x:v>
      </x:c>
      <x:c r="K90" s="29" t="str"/>
      <x:c r="L90" s="22" t="str">
        <x:v>https://github.com/harbor-framework/terminal-bench/discussions/1085</x:v>
      </x:c>
      <x:c r="M90" s="22" t="str"/>
    </x:row>
    <x:row r="91" ht="22" customHeight="1">
      <x:c r="A91" s="22" t="n">
        <x:v>1084</x:v>
      </x:c>
      <x:c r="B91" s="22" t="str">
        <x:v>Production Futures Carry Strategy Recovery</x:v>
      </x:c>
      <x:c r="C91" s="22" t="str">
        <x:v>open</x:v>
      </x:c>
      <x:c r="D91" s="22" t="str">
        <x:v>judy12345</x:v>
      </x:c>
      <x:c r="E91" s="22" t="str">
        <x:v>NONE</x:v>
      </x:c>
      <x:c r="F91" s="22" t="str">
        <x:v>Uncertain</x:v>
      </x:c>
      <x:c r="G91" s="28" t="n">
        <x:v>46173.793275462966</x:v>
      </x:c>
      <x:c r="H91" s="28" t="n">
        <x:v>46173.7937962963</x:v>
      </x:c>
      <x:c r="I91" s="22" t="n">
        <x:v>1</x:v>
      </x:c>
      <x:c r="J91" s="22" t="n">
        <x:v>0</x:v>
      </x:c>
      <x:c r="K91" s="29" t="str"/>
      <x:c r="L91" s="22" t="str">
        <x:v>https://github.com/harbor-framework/terminal-bench/discussions/1084</x:v>
      </x:c>
      <x:c r="M91" s="22" t="str"/>
    </x:row>
    <x:row r="92" ht="22" customHeight="1">
      <x:c r="A92" s="22" t="n">
        <x:v>1083</x:v>
      </x:c>
      <x:c r="B92" s="22" t="str">
        <x:v>mployment-Based Immigration Filing Close</x:v>
      </x:c>
      <x:c r="C92" s="22" t="str">
        <x:v>open</x:v>
      </x:c>
      <x:c r="D92" s="22" t="str">
        <x:v>judy12345</x:v>
      </x:c>
      <x:c r="E92" s="22" t="str">
        <x:v>NONE</x:v>
      </x:c>
      <x:c r="F92" s="22" t="str">
        <x:v>Uncertain</x:v>
      </x:c>
      <x:c r="G92" s="28" t="n">
        <x:v>46173.77931712963</x:v>
      </x:c>
      <x:c r="H92" s="28" t="n">
        <x:v>46173.77983796296</x:v>
      </x:c>
      <x:c r="I92" s="22" t="n">
        <x:v>1</x:v>
      </x:c>
      <x:c r="J92" s="22" t="n">
        <x:v>0</x:v>
      </x:c>
      <x:c r="K92" s="29" t="str"/>
      <x:c r="L92" s="22" t="str">
        <x:v>https://github.com/harbor-framework/terminal-bench/discussions/1083</x:v>
      </x:c>
      <x:c r="M92" s="22" t="str"/>
    </x:row>
    <x:row r="93" ht="22" customHeight="1">
      <x:c r="A93" s="22" t="n">
        <x:v>1081</x:v>
      </x:c>
      <x:c r="B93" s="22" t="str">
        <x:v>Canadian Tax Court Outcome Retrieval</x:v>
      </x:c>
      <x:c r="C93" s="22" t="str">
        <x:v>open</x:v>
      </x:c>
      <x:c r="D93" s="22" t="str">
        <x:v>judy12345</x:v>
      </x:c>
      <x:c r="E93" s="22" t="str">
        <x:v>NONE</x:v>
      </x:c>
      <x:c r="F93" s="22" t="str">
        <x:v>Reject</x:v>
      </x:c>
      <x:c r="G93" s="28" t="n">
        <x:v>46173.77137731481</x:v>
      </x:c>
      <x:c r="H93" s="28" t="n">
        <x:v>46173.771875</x:v>
      </x:c>
      <x:c r="I93" s="22" t="n">
        <x:v>1</x:v>
      </x:c>
      <x:c r="J93" s="22" t="n">
        <x:v>0</x:v>
      </x:c>
      <x:c r="K93" s="29" t="str"/>
      <x:c r="L93" s="22" t="str">
        <x:v>https://github.com/harbor-framework/terminal-bench/discussions/1081</x:v>
      </x:c>
      <x:c r="M93" s="22" t="str"/>
    </x:row>
    <x:row r="94" ht="22" customHeight="1">
      <x:c r="A94" s="22" t="n">
        <x:v>1080</x:v>
      </x:c>
      <x:c r="B94" s="22" t="str">
        <x:v>Research Artifact Recovery</x:v>
      </x:c>
      <x:c r="C94" s="22" t="str">
        <x:v>open</x:v>
      </x:c>
      <x:c r="D94" s="22" t="str">
        <x:v>judy12345</x:v>
      </x:c>
      <x:c r="E94" s="22" t="str">
        <x:v>NONE</x:v>
      </x:c>
      <x:c r="F94" s="22" t="str">
        <x:v>Reject</x:v>
      </x:c>
      <x:c r="G94" s="28" t="n">
        <x:v>46173.76703703704</x:v>
      </x:c>
      <x:c r="H94" s="28" t="n">
        <x:v>46173.767546296294</x:v>
      </x:c>
      <x:c r="I94" s="22" t="n">
        <x:v>1</x:v>
      </x:c>
      <x:c r="J94" s="22" t="n">
        <x:v>0</x:v>
      </x:c>
      <x:c r="K94" s="29" t="str"/>
      <x:c r="L94" s="22" t="str">
        <x:v>https://github.com/harbor-framework/terminal-bench/discussions/1080</x:v>
      </x:c>
      <x:c r="M94" s="22" t="str"/>
    </x:row>
    <x:row r="95" ht="22" customHeight="1">
      <x:c r="A95" s="22" t="n">
        <x:v>1078</x:v>
      </x:c>
      <x:c r="B95" s="22" t="str">
        <x:v>Canadian Tax Court Outcome Dataset Construction</x:v>
      </x:c>
      <x:c r="C95" s="22" t="str">
        <x:v>open</x:v>
      </x:c>
      <x:c r="D95" s="22" t="str">
        <x:v>judy12345</x:v>
      </x:c>
      <x:c r="E95" s="22" t="str">
        <x:v>NONE</x:v>
      </x:c>
      <x:c r="F95" s="22" t="str">
        <x:v>Uncertain</x:v>
      </x:c>
      <x:c r="G95" s="28" t="n">
        <x:v>46173.70693287037</x:v>
      </x:c>
      <x:c r="H95" s="28" t="n">
        <x:v>46173.70743055556</x:v>
      </x:c>
      <x:c r="I95" s="22" t="n">
        <x:v>1</x:v>
      </x:c>
      <x:c r="J95" s="22" t="n">
        <x:v>0</x:v>
      </x:c>
      <x:c r="K95" s="29" t="str"/>
      <x:c r="L95" s="22" t="str">
        <x:v>https://github.com/harbor-framework/terminal-bench/discussions/1078</x:v>
      </x:c>
      <x:c r="M95" s="22" t="str"/>
    </x:row>
    <x:row r="96" ht="22" customHeight="1">
      <x:c r="A96" s="22" t="n">
        <x:v>1077</x:v>
      </x:c>
      <x:c r="B96" s="22" t="str">
        <x:v>Security Incident Investigation and Containment</x:v>
      </x:c>
      <x:c r="C96" s="22" t="str">
        <x:v>open</x:v>
      </x:c>
      <x:c r="D96" s="22" t="str">
        <x:v>judy12345</x:v>
      </x:c>
      <x:c r="E96" s="22" t="str">
        <x:v>NONE</x:v>
      </x:c>
      <x:c r="F96" s="22" t="str">
        <x:v>Uncertain</x:v>
      </x:c>
      <x:c r="G96" s="28" t="n">
        <x:v>46173.695381944446</x:v>
      </x:c>
      <x:c r="H96" s="28" t="n">
        <x:v>46173.6958912037</x:v>
      </x:c>
      <x:c r="I96" s="22" t="n">
        <x:v>1</x:v>
      </x:c>
      <x:c r="J96" s="22" t="n">
        <x:v>0</x:v>
      </x:c>
      <x:c r="K96" s="29" t="str"/>
      <x:c r="L96" s="22" t="str">
        <x:v>https://github.com/harbor-framework/terminal-bench/discussions/1077</x:v>
      </x:c>
      <x:c r="M96" s="22" t="str"/>
    </x:row>
    <x:row r="97" ht="22" customHeight="1">
      <x:c r="A97" s="22" t="n">
        <x:v>1075</x:v>
      </x:c>
      <x:c r="B97" s="22" t="str">
        <x:v>Immigration Filing Consistency Close</x:v>
      </x:c>
      <x:c r="C97" s="22" t="str">
        <x:v>open</x:v>
      </x:c>
      <x:c r="D97" s="22" t="str">
        <x:v>judy12345</x:v>
      </x:c>
      <x:c r="E97" s="22" t="str">
        <x:v>NONE</x:v>
      </x:c>
      <x:c r="F97" s="22" t="str">
        <x:v>Uncertain</x:v>
      </x:c>
      <x:c r="G97" s="28" t="n">
        <x:v>46173.66310185185</x:v>
      </x:c>
      <x:c r="H97" s="28" t="n">
        <x:v>46173.663564814815</x:v>
      </x:c>
      <x:c r="I97" s="22" t="n">
        <x:v>1</x:v>
      </x:c>
      <x:c r="J97" s="22" t="n">
        <x:v>0</x:v>
      </x:c>
      <x:c r="K97" s="29" t="str"/>
      <x:c r="L97" s="22" t="str">
        <x:v>https://github.com/harbor-framework/terminal-bench/discussions/1075</x:v>
      </x:c>
      <x:c r="M97" s="22" t="str"/>
    </x:row>
    <x:row r="98" ht="22" customHeight="1">
      <x:c r="A98" s="22" t="n">
        <x:v>1072</x:v>
      </x:c>
      <x:c r="B98" s="22" t="str">
        <x:v>Task Proposal: pubmed-search-cleanroom — reproduce PubMed query semantics from behavior</x:v>
      </x:c>
      <x:c r="C98" s="22" t="str">
        <x:v>open</x:v>
      </x:c>
      <x:c r="D98" s="22" t="str">
        <x:v>SankarSubbayya</x:v>
      </x:c>
      <x:c r="E98" s="22" t="str">
        <x:v>NONE</x:v>
      </x:c>
      <x:c r="F98" s="22" t="str">
        <x:v>Accept</x:v>
      </x:c>
      <x:c r="G98" s="28" t="n">
        <x:v>46173.63619212963</x:v>
      </x:c>
      <x:c r="H98" s="28" t="n">
        <x:v>46173.636666666665</x:v>
      </x:c>
      <x:c r="I98" s="22" t="n">
        <x:v>1</x:v>
      </x:c>
      <x:c r="J98" s="22" t="n">
        <x:v>0</x:v>
      </x:c>
      <x:c r="K98" s="29" t="str"/>
      <x:c r="L98" s="22" t="str">
        <x:v>https://github.com/harbor-framework/terminal-bench/discussions/1072</x:v>
      </x:c>
      <x:c r="M98" s="22" t="str"/>
    </x:row>
    <x:row r="99" ht="22" customHeight="1">
      <x:c r="A99" s="22" t="n">
        <x:v>1071</x:v>
      </x:c>
      <x:c r="B99" s="22" t="str">
        <x:v>pubmed-retrieval-hybrid — biomedical literature retrieval under constraint</x:v>
      </x:c>
      <x:c r="C99" s="22" t="str">
        <x:v>open</x:v>
      </x:c>
      <x:c r="D99" s="22" t="str">
        <x:v>SankarSubbayya</x:v>
      </x:c>
      <x:c r="E99" s="22" t="str">
        <x:v>NONE</x:v>
      </x:c>
      <x:c r="F99" s="22" t="str">
        <x:v>Uncertain</x:v>
      </x:c>
      <x:c r="G99" s="28" t="n">
        <x:v>46173.63243055555</x:v>
      </x:c>
      <x:c r="H99" s="28" t="n">
        <x:v>46173.63291666667</x:v>
      </x:c>
      <x:c r="I99" s="22" t="n">
        <x:v>1</x:v>
      </x:c>
      <x:c r="J99" s="22" t="n">
        <x:v>0</x:v>
      </x:c>
      <x:c r="K99" s="29" t="str"/>
      <x:c r="L99" s="22" t="str">
        <x:v>https://github.com/harbor-framework/terminal-bench/discussions/1071</x:v>
      </x:c>
      <x:c r="M99" s="22" t="str"/>
    </x:row>
    <x:row r="100" ht="22" customHeight="1">
      <x:c r="A100" s="22" t="n">
        <x:v>1065</x:v>
      </x:c>
      <x:c r="B100" s="22" t="str">
        <x:v>elf-binary-patcher</x:v>
      </x:c>
      <x:c r="C100" s="22" t="str">
        <x:v>open</x:v>
      </x:c>
      <x:c r="D100" s="22" t="str">
        <x:v>yaya19yaya</x:v>
      </x:c>
      <x:c r="E100" s="22" t="str">
        <x:v>NONE</x:v>
      </x:c>
      <x:c r="F100" s="22" t="str">
        <x:v>Reject</x:v>
      </x:c>
      <x:c r="G100" s="28" t="n">
        <x:v>46173.554756944446</x:v>
      </x:c>
      <x:c r="H100" s="28" t="n">
        <x:v>46173.55525462963</x:v>
      </x:c>
      <x:c r="I100" s="22" t="n">
        <x:v>1</x:v>
      </x:c>
      <x:c r="J100" s="22" t="n">
        <x:v>0</x:v>
      </x:c>
      <x:c r="K100" s="29" t="str"/>
      <x:c r="L100" s="22" t="str">
        <x:v>https://github.com/harbor-framework/terminal-bench/discussions/1065</x:v>
      </x:c>
      <x:c r="M100" s="22" t="str"/>
    </x:row>
    <x:row r="101" ht="22" customHeight="1">
      <x:c r="A101" s="22" t="n">
        <x:v>1061</x:v>
      </x:c>
      <x:c r="B101" s="22" t="str">
        <x:v>Task/k8s envoy mtls</x:v>
      </x:c>
      <x:c r="C101" s="22" t="str">
        <x:v>open</x:v>
      </x:c>
      <x:c r="D101" s="22" t="str">
        <x:v>yaya19yaya</x:v>
      </x:c>
      <x:c r="E101" s="22" t="str">
        <x:v>NONE</x:v>
      </x:c>
      <x:c r="F101" s="22" t="str">
        <x:v>Reject</x:v>
      </x:c>
      <x:c r="G101" s="28" t="n">
        <x:v>46173.52429398148</x:v>
      </x:c>
      <x:c r="H101" s="28" t="n">
        <x:v>46173.52475694445</x:v>
      </x:c>
      <x:c r="I101" s="22" t="n">
        <x:v>1</x:v>
      </x:c>
      <x:c r="J101" s="22" t="n">
        <x:v>0</x:v>
      </x:c>
      <x:c r="K101" s="29" t="str"/>
      <x:c r="L101" s="22" t="str">
        <x:v>https://github.com/harbor-framework/terminal-bench/discussions/1061</x:v>
      </x:c>
      <x:c r="M101" s="22" t="str"/>
    </x:row>
    <x:row r="102" ht="22" customHeight="1">
      <x:c r="A102" s="22" t="n">
        <x:v>1059</x:v>
      </x:c>
      <x:c r="B102" s="22" t="str">
        <x:v>Task/jit compiler</x:v>
      </x:c>
      <x:c r="C102" s="22" t="str">
        <x:v>open</x:v>
      </x:c>
      <x:c r="D102" s="22" t="str">
        <x:v>yaya19yaya</x:v>
      </x:c>
      <x:c r="E102" s="22" t="str">
        <x:v>NONE</x:v>
      </x:c>
      <x:c r="F102" s="22" t="str">
        <x:v>Uncertain</x:v>
      </x:c>
      <x:c r="G102" s="28" t="n">
        <x:v>46173.51900462963</x:v>
      </x:c>
      <x:c r="H102" s="28" t="n">
        <x:v>46173.519525462965</x:v>
      </x:c>
      <x:c r="I102" s="22" t="n">
        <x:v>1</x:v>
      </x:c>
      <x:c r="J102" s="22" t="n">
        <x:v>0</x:v>
      </x:c>
      <x:c r="K102" s="29" t="str"/>
      <x:c r="L102" s="22" t="str">
        <x:v>https://github.com/harbor-framework/terminal-bench/discussions/1059</x:v>
      </x:c>
      <x:c r="M102" s="22" t="str"/>
    </x:row>
    <x:row r="103" ht="22" customHeight="1">
      <x:c r="A103" s="22" t="n">
        <x:v>1046</x:v>
      </x:c>
      <x:c r="B103" s="22" t="str">
        <x:v>[Task Proposal] Recover a transformer's exact algorithm from its weights (decompile-checksum-circuit)</x:v>
      </x:c>
      <x:c r="C103" s="22" t="str">
        <x:v>open</x:v>
      </x:c>
      <x:c r="D103" s="22" t="str">
        <x:v>wenkai-li</x:v>
      </x:c>
      <x:c r="E103" s="22" t="str">
        <x:v>NONE</x:v>
      </x:c>
      <x:c r="F103" s="22" t="str">
        <x:v>No parsed rubric</x:v>
      </x:c>
      <x:c r="G103" s="28" t="n">
        <x:v>46173.114224537036</x:v>
      </x:c>
      <x:c r="H103" s="28" t="n">
        <x:v>46173.479733796295</x:v>
      </x:c>
      <x:c r="I103" s="22" t="n">
        <x:v>0</x:v>
      </x:c>
      <x:c r="J103" s="22" t="n">
        <x:v>0</x:v>
      </x:c>
      <x:c r="K103" s="29" t="str"/>
      <x:c r="L103" s="22" t="str">
        <x:v>https://github.com/harbor-framework/terminal-bench/discussions/1046</x:v>
      </x:c>
      <x:c r="M103" s="22" t="str"/>
    </x:row>
    <x:row r="104" ht="22" customHeight="1">
      <x:c r="A104" s="22" t="n">
        <x:v>1057</x:v>
      </x:c>
      <x:c r="B104" s="22" t="str">
        <x:v>Task/crashsafe snapshot kv</x:v>
      </x:c>
      <x:c r="C104" s="22" t="str">
        <x:v>open</x:v>
      </x:c>
      <x:c r="D104" s="22" t="str">
        <x:v>yaya19yaya</x:v>
      </x:c>
      <x:c r="E104" s="22" t="str">
        <x:v>NONE</x:v>
      </x:c>
      <x:c r="F104" s="22" t="str">
        <x:v>Accept</x:v>
      </x:c>
      <x:c r="G104" s="28" t="n">
        <x:v>46173.4665625</x:v>
      </x:c>
      <x:c r="H104" s="28" t="n">
        <x:v>46173.46704861111</x:v>
      </x:c>
      <x:c r="I104" s="22" t="n">
        <x:v>1</x:v>
      </x:c>
      <x:c r="J104" s="22" t="n">
        <x:v>0</x:v>
      </x:c>
      <x:c r="K104" s="29" t="str"/>
      <x:c r="L104" s="22" t="str">
        <x:v>https://github.com/harbor-framework/terminal-bench/discussions/1057</x:v>
      </x:c>
      <x:c r="M104" s="22" t="str"/>
    </x:row>
    <x:row r="105" ht="22" customHeight="1">
      <x:c r="A105" s="22" t="n">
        <x:v>1056</x:v>
      </x:c>
      <x:c r="B105" s="22" t="str">
        <x:v>Task/crashsafe snapshot kv</x:v>
      </x:c>
      <x:c r="C105" s="22" t="str">
        <x:v>closed</x:v>
      </x:c>
      <x:c r="D105" s="22" t="str">
        <x:v>yaya19yaya</x:v>
      </x:c>
      <x:c r="E105" s="22" t="str">
        <x:v>NONE</x:v>
      </x:c>
      <x:c r="F105" s="22" t="str">
        <x:v>Reject</x:v>
      </x:c>
      <x:c r="G105" s="28" t="n">
        <x:v>46173.461481481485</x:v>
      </x:c>
      <x:c r="H105" s="28" t="n">
        <x:v>46173.461863425924</x:v>
      </x:c>
      <x:c r="I105" s="22" t="n">
        <x:v>1</x:v>
      </x:c>
      <x:c r="J105" s="22" t="n">
        <x:v>0</x:v>
      </x:c>
      <x:c r="K105" s="29" t="str"/>
      <x:c r="L105" s="22" t="str">
        <x:v>https://github.com/harbor-framework/terminal-bench/discussions/1056</x:v>
      </x:c>
      <x:c r="M105" s="22" t="str"/>
    </x:row>
    <x:row r="106" ht="22" customHeight="1">
      <x:c r="A106" s="22" t="n">
        <x:v>1054</x:v>
      </x:c>
      <x:c r="B106" s="22" t="str">
        <x:v>NanoGPT Speedrun on a Single H100 (PyTorch)</x:v>
      </x:c>
      <x:c r="C106" s="22" t="str">
        <x:v>closed</x:v>
      </x:c>
      <x:c r="D106" s="22" t="str">
        <x:v>sruan2</x:v>
      </x:c>
      <x:c r="E106" s="22" t="str">
        <x:v>CONTRIBUTOR</x:v>
      </x:c>
      <x:c r="F106" s="22" t="str">
        <x:v>Uncertain</x:v>
      </x:c>
      <x:c r="G106" s="28" t="n">
        <x:v>46173.397685185184</x:v>
      </x:c>
      <x:c r="H106" s="28" t="n">
        <x:v>46173.41642361111</x:v>
      </x:c>
      <x:c r="I106" s="22" t="n">
        <x:v>1</x:v>
      </x:c>
      <x:c r="J106" s="22" t="n">
        <x:v>0</x:v>
      </x:c>
      <x:c r="K106" s="29" t="str"/>
      <x:c r="L106" s="22" t="str">
        <x:v>https://github.com/harbor-framework/terminal-bench/discussions/1054</x:v>
      </x:c>
      <x:c r="M106" s="22" t="str"/>
    </x:row>
    <x:row r="107" ht="22" customHeight="1">
      <x:c r="A107" s="22" t="n">
        <x:v>1055</x:v>
      </x:c>
      <x:c r="B107" s="22" t="str">
        <x:v>NanoGPT Speedrun on a Single H100 (PyTorch) v2</x:v>
      </x:c>
      <x:c r="C107" s="22" t="str">
        <x:v>open</x:v>
      </x:c>
      <x:c r="D107" s="22" t="str">
        <x:v>sruan2</x:v>
      </x:c>
      <x:c r="E107" s="22" t="str">
        <x:v>CONTRIBUTOR</x:v>
      </x:c>
      <x:c r="F107" s="22" t="str">
        <x:v>Accept</x:v>
      </x:c>
      <x:c r="G107" s="28" t="n">
        <x:v>46173.40226851852</x:v>
      </x:c>
      <x:c r="H107" s="28" t="n">
        <x:v>46173.4034375</x:v>
      </x:c>
      <x:c r="I107" s="22" t="n">
        <x:v>1</x:v>
      </x:c>
      <x:c r="J107" s="22" t="n">
        <x:v>0</x:v>
      </x:c>
      <x:c r="K107" s="29" t="str"/>
      <x:c r="L107" s="22" t="str">
        <x:v>https://github.com/harbor-framework/terminal-bench/discussions/1055</x:v>
      </x:c>
      <x:c r="M107" s="22" t="str"/>
    </x:row>
    <x:row r="108" ht="22" customHeight="1">
      <x:c r="A108" s="22" t="n">
        <x:v>1051</x:v>
      </x:c>
      <x:c r="B108" s="22" t="str">
        <x:v>add nested-vm-docker task</x:v>
      </x:c>
      <x:c r="C108" s="22" t="str">
        <x:v>open</x:v>
      </x:c>
      <x:c r="D108" s="22" t="str">
        <x:v>yaya19yaya</x:v>
      </x:c>
      <x:c r="E108" s="22" t="str">
        <x:v>NONE</x:v>
      </x:c>
      <x:c r="F108" s="22" t="str">
        <x:v>Reject</x:v>
      </x:c>
      <x:c r="G108" s="28" t="n">
        <x:v>46173.308171296296</x:v>
      </x:c>
      <x:c r="H108" s="28" t="n">
        <x:v>46173.308645833335</x:v>
      </x:c>
      <x:c r="I108" s="22" t="n">
        <x:v>1</x:v>
      </x:c>
      <x:c r="J108" s="22" t="n">
        <x:v>0</x:v>
      </x:c>
      <x:c r="K108" s="29" t="str"/>
      <x:c r="L108" s="22" t="str">
        <x:v>https://github.com/harbor-framework/terminal-bench/discussions/1051</x:v>
      </x:c>
      <x:c r="M108" s="22" t="str"/>
    </x:row>
    <x:row r="109" ht="22" customHeight="1">
      <x:c r="A109" s="22" t="n">
        <x:v>1030</x:v>
      </x:c>
      <x:c r="B109" s="22" t="str">
        <x:v>Task Proposal: `coq-fixed-point`</x:v>
      </x:c>
      <x:c r="C109" s="22" t="str">
        <x:v>open</x:v>
      </x:c>
      <x:c r="D109" s="22" t="str">
        <x:v>him1411</x:v>
      </x:c>
      <x:c r="E109" s="22" t="str">
        <x:v>CONTRIBUTOR</x:v>
      </x:c>
      <x:c r="F109" s="22" t="str">
        <x:v>Strong Accept</x:v>
      </x:c>
      <x:c r="G109" s="28" t="n">
        <x:v>46172.708969907406</x:v>
      </x:c>
      <x:c r="H109" s="28" t="n">
        <x:v>46173.22641203704</x:v>
      </x:c>
      <x:c r="I109" s="22" t="n">
        <x:v>1</x:v>
      </x:c>
      <x:c r="J109" s="22" t="n">
        <x:v>0</x:v>
      </x:c>
      <x:c r="K109" s="29" t="str"/>
      <x:c r="L109" s="22" t="str">
        <x:v>https://github.com/harbor-framework/terminal-bench/discussions/1030</x:v>
      </x:c>
      <x:c r="M109" s="22" t="str"/>
    </x:row>
    <x:row r="110" ht="22" customHeight="1">
      <x:c r="A110" s="22" t="n">
        <x:v>1049</x:v>
      </x:c>
      <x:c r="B110" s="22" t="str">
        <x:v>Agentic Trace Replay Regression Repair</x:v>
      </x:c>
      <x:c r="C110" s="22" t="str">
        <x:v>open</x:v>
      </x:c>
      <x:c r="D110" s="22" t="str">
        <x:v>kishanpb</x:v>
      </x:c>
      <x:c r="E110" s="22" t="str">
        <x:v>NONE</x:v>
      </x:c>
      <x:c r="F110" s="22" t="str">
        <x:v>Uncertain</x:v>
      </x:c>
      <x:c r="G110" s="28" t="n">
        <x:v>46173.22452546296</x:v>
      </x:c>
      <x:c r="H110" s="28" t="n">
        <x:v>46173.2253125</x:v>
      </x:c>
      <x:c r="I110" s="22" t="n">
        <x:v>2</x:v>
      </x:c>
      <x:c r="J110" s="22" t="n">
        <x:v>0</x:v>
      </x:c>
      <x:c r="K110" s="29" t="str"/>
      <x:c r="L110" s="22" t="str">
        <x:v>https://github.com/harbor-framework/terminal-bench/discussions/1049</x:v>
      </x:c>
      <x:c r="M110" s="22" t="str"/>
    </x:row>
    <x:row r="111" ht="22" customHeight="1">
      <x:c r="A111" s="22" t="n">
        <x:v>1048</x:v>
      </x:c>
      <x:c r="B111" s="22" t="str">
        <x:v>Scoped PhysGym Agentic Trace Replay Repair</x:v>
      </x:c>
      <x:c r="C111" s="22" t="str">
        <x:v>open</x:v>
      </x:c>
      <x:c r="D111" s="22" t="str">
        <x:v>kishanpb</x:v>
      </x:c>
      <x:c r="E111" s="22" t="str">
        <x:v>NONE</x:v>
      </x:c>
      <x:c r="F111" s="22" t="str">
        <x:v>Uncertain</x:v>
      </x:c>
      <x:c r="G111" s="28" t="n">
        <x:v>46173.22342592593</x:v>
      </x:c>
      <x:c r="H111" s="28" t="n">
        <x:v>46173.22398148148</x:v>
      </x:c>
      <x:c r="I111" s="22" t="n">
        <x:v>1</x:v>
      </x:c>
      <x:c r="J111" s="22" t="n">
        <x:v>0</x:v>
      </x:c>
      <x:c r="K111" s="29" t="str"/>
      <x:c r="L111" s="22" t="str">
        <x:v>https://github.com/harbor-framework/terminal-bench/discussions/1048</x:v>
      </x:c>
      <x:c r="M111" s="22" t="str"/>
    </x:row>
    <x:row r="112" ht="22" customHeight="1">
      <x:c r="A112" s="22" t="n">
        <x:v>1047</x:v>
      </x:c>
      <x:c r="B112" s="22" t="str">
        <x:v>PhysGym Agentic Trace Replay Repair</x:v>
      </x:c>
      <x:c r="C112" s="22" t="str">
        <x:v>open</x:v>
      </x:c>
      <x:c r="D112" s="22" t="str">
        <x:v>kishanpb</x:v>
      </x:c>
      <x:c r="E112" s="22" t="str">
        <x:v>NONE</x:v>
      </x:c>
      <x:c r="F112" s="22" t="str">
        <x:v>Uncertain</x:v>
      </x:c>
      <x:c r="G112" s="28" t="n">
        <x:v>46173.22063657407</x:v>
      </x:c>
      <x:c r="H112" s="28" t="n">
        <x:v>46173.221180555556</x:v>
      </x:c>
      <x:c r="I112" s="22" t="n">
        <x:v>1</x:v>
      </x:c>
      <x:c r="J112" s="22" t="n">
        <x:v>0</x:v>
      </x:c>
      <x:c r="K112" s="29" t="str"/>
      <x:c r="L112" s="22" t="str">
        <x:v>https://github.com/harbor-framework/terminal-bench/discussions/1047</x:v>
      </x:c>
      <x:c r="M112" s="22" t="str"/>
    </x:row>
    <x:row r="113" ht="22" customHeight="1">
      <x:c r="A113" s="22" t="n">
        <x:v>1044</x:v>
      </x:c>
      <x:c r="B113" s="22" t="str">
        <x:v>Task Proposal: Crash-Safe KV Store (crashsafe-kv)</x:v>
      </x:c>
      <x:c r="C113" s="22" t="str">
        <x:v>open</x:v>
      </x:c>
      <x:c r="D113" s="22" t="str">
        <x:v>cym2018</x:v>
      </x:c>
      <x:c r="E113" s="22" t="str">
        <x:v>CONTRIBUTOR</x:v>
      </x:c>
      <x:c r="F113" s="22" t="str">
        <x:v>No parsed rubric</x:v>
      </x:c>
      <x:c r="G113" s="28" t="n">
        <x:v>46173.098587962966</x:v>
      </x:c>
      <x:c r="H113" s="28" t="n">
        <x:v>46173.098587962966</x:v>
      </x:c>
      <x:c r="I113" s="22" t="n">
        <x:v>0</x:v>
      </x:c>
      <x:c r="J113" s="22" t="n">
        <x:v>0</x:v>
      </x:c>
      <x:c r="K113" s="29" t="str"/>
      <x:c r="L113" s="22" t="str">
        <x:v>https://github.com/harbor-framework/terminal-bench/discussions/1044</x:v>
      </x:c>
      <x:c r="M113" s="22" t="str"/>
    </x:row>
    <x:row r="114" ht="22" customHeight="1">
      <x:c r="A114" s="22" t="n">
        <x:v>1043</x:v>
      </x:c>
      <x:c r="B114" s="22" t="str">
        <x:v>holdout-leakage-audit</x:v>
      </x:c>
      <x:c r="C114" s="22" t="str">
        <x:v>open</x:v>
      </x:c>
      <x:c r="D114" s="22" t="str">
        <x:v>nava45</x:v>
      </x:c>
      <x:c r="E114" s="22" t="str">
        <x:v>NONE</x:v>
      </x:c>
      <x:c r="F114" s="22" t="str">
        <x:v>No parsed rubric</x:v>
      </x:c>
      <x:c r="G114" s="28" t="n">
        <x:v>46173.07885416667</x:v>
      </x:c>
      <x:c r="H114" s="28" t="n">
        <x:v>46173.07885416667</x:v>
      </x:c>
      <x:c r="I114" s="22" t="n">
        <x:v>0</x:v>
      </x:c>
      <x:c r="J114" s="22" t="n">
        <x:v>0</x:v>
      </x:c>
      <x:c r="K114" s="29" t="str"/>
      <x:c r="L114" s="22" t="str">
        <x:v>https://github.com/harbor-framework/terminal-bench/discussions/1043</x:v>
      </x:c>
      <x:c r="M114" s="22" t="str"/>
    </x:row>
    <x:row r="115" ht="22" customHeight="1">
      <x:c r="A115" s="22" t="n">
        <x:v>1027</x:v>
      </x:c>
      <x:c r="B115" s="22" t="str">
        <x:v>Task Proposal: `jsonschema-rebuild`</x:v>
      </x:c>
      <x:c r="C115" s="22" t="str">
        <x:v>open</x:v>
      </x:c>
      <x:c r="D115" s="22" t="str">
        <x:v>him1411</x:v>
      </x:c>
      <x:c r="E115" s="22" t="str">
        <x:v>CONTRIBUTOR</x:v>
      </x:c>
      <x:c r="F115" s="22" t="str">
        <x:v>Accept</x:v>
      </x:c>
      <x:c r="G115" s="28" t="n">
        <x:v>46172.675358796296</x:v>
      </x:c>
      <x:c r="H115" s="28" t="n">
        <x:v>46172.67592592593</x:v>
      </x:c>
      <x:c r="I115" s="22" t="n">
        <x:v>1</x:v>
      </x:c>
      <x:c r="J115" s="22" t="n">
        <x:v>0</x:v>
      </x:c>
      <x:c r="K115" s="29" t="str"/>
      <x:c r="L115" s="22" t="str">
        <x:v>https://github.com/harbor-framework/terminal-bench/discussions/1027</x:v>
      </x:c>
      <x:c r="M115" s="22" t="str"/>
    </x:row>
    <x:row r="116" ht="22" customHeight="1">
      <x:c r="A116" s="22" t="n">
        <x:v>1021</x:v>
      </x:c>
      <x:c r="B116" s="22" t="str">
        <x:v>Task Proposal: Intercepted Ciphertext Recovery (interleaved-vigenere)</x:v>
      </x:c>
      <x:c r="C116" s="22" t="str">
        <x:v>open</x:v>
      </x:c>
      <x:c r="D116" s="22" t="str">
        <x:v>cym2018</x:v>
      </x:c>
      <x:c r="E116" s="22" t="str">
        <x:v>CONTRIBUTOR</x:v>
      </x:c>
      <x:c r="F116" s="22" t="str">
        <x:v>Accept</x:v>
      </x:c>
      <x:c r="G116" s="28" t="n">
        <x:v>46172.436527777776</x:v>
      </x:c>
      <x:c r="H116" s="28" t="n">
        <x:v>46172.43701388889</x:v>
      </x:c>
      <x:c r="I116" s="22" t="n">
        <x:v>1</x:v>
      </x:c>
      <x:c r="J116" s="22" t="n">
        <x:v>0</x:v>
      </x:c>
      <x:c r="K116" s="29" t="str"/>
      <x:c r="L116" s="22" t="str">
        <x:v>https://github.com/harbor-framework/terminal-bench/discussions/1021</x:v>
      </x:c>
      <x:c r="M116" s="22" t="str"/>
    </x:row>
    <x:row r="117" ht="22" customHeight="1">
      <x:c r="A117" s="22" t="n">
        <x:v>1020</x:v>
      </x:c>
      <x:c r="B117" s="22" t="str">
        <x:v>Build a rocket</x:v>
      </x:c>
      <x:c r="C117" s="22" t="str">
        <x:v>open</x:v>
      </x:c>
      <x:c r="D117" s="22" t="str">
        <x:v>IcySnailPrincess</x:v>
      </x:c>
      <x:c r="E117" s="22" t="str">
        <x:v>NONE</x:v>
      </x:c>
      <x:c r="F117" s="22" t="str">
        <x:v>Strong Accept</x:v>
      </x:c>
      <x:c r="G117" s="28" t="n">
        <x:v>46172.36157407407</x:v>
      </x:c>
      <x:c r="H117" s="28" t="n">
        <x:v>46172.36207175926</x:v>
      </x:c>
      <x:c r="I117" s="22" t="n">
        <x:v>1</x:v>
      </x:c>
      <x:c r="J117" s="22" t="n">
        <x:v>0</x:v>
      </x:c>
      <x:c r="K117" s="29" t="str"/>
      <x:c r="L117" s="22" t="str">
        <x:v>https://github.com/harbor-framework/terminal-bench/discussions/1020</x:v>
      </x:c>
      <x:c r="M117" s="22" t="str"/>
    </x:row>
    <x:row r="118" ht="22" customHeight="1">
      <x:c r="A118" s="22" t="n">
        <x:v>1015</x:v>
      </x:c>
      <x:c r="B118" s="22" t="str">
        <x:v>PhysGym DR-Hard: seeded domain-randomization simulator repair</x:v>
      </x:c>
      <x:c r="C118" s="22" t="str">
        <x:v>open</x:v>
      </x:c>
      <x:c r="D118" s="22" t="str">
        <x:v>kishanpb</x:v>
      </x:c>
      <x:c r="E118" s="22" t="str">
        <x:v>NONE</x:v>
      </x:c>
      <x:c r="F118" s="22" t="str">
        <x:v>Uncertain</x:v>
      </x:c>
      <x:c r="G118" s="28" t="n">
        <x:v>46172.276400462964</x:v>
      </x:c>
      <x:c r="H118" s="28" t="n">
        <x:v>46172.279965277776</x:v>
      </x:c>
      <x:c r="I118" s="22" t="n">
        <x:v>2</x:v>
      </x:c>
      <x:c r="J118" s="22" t="n">
        <x:v>0</x:v>
      </x:c>
      <x:c r="K118" s="29" t="str"/>
      <x:c r="L118" s="22" t="str">
        <x:v>https://github.com/harbor-framework/terminal-bench/discussions/1015</x:v>
      </x:c>
      <x:c r="M118" s="22" t="str"/>
    </x:row>
    <x:row r="119" ht="22" customHeight="1">
      <x:c r="A119" s="22" t="n">
        <x:v>1006</x:v>
      </x:c>
      <x:c r="B119" s="22" t="str">
        <x:v>Task Proposal: PhysGym DR-Hard robustness repair</x:v>
      </x:c>
      <x:c r="C119" s="22" t="str">
        <x:v>open</x:v>
      </x:c>
      <x:c r="D119" s="22" t="str">
        <x:v>kishanpb</x:v>
      </x:c>
      <x:c r="E119" s="22" t="str">
        <x:v>NONE</x:v>
      </x:c>
      <x:c r="F119" s="22" t="str">
        <x:v>Accept</x:v>
      </x:c>
      <x:c r="G119" s="28" t="n">
        <x:v>46171.90530092592</x:v>
      </x:c>
      <x:c r="H119" s="28" t="n">
        <x:v>46172.15020833333</x:v>
      </x:c>
      <x:c r="I119" s="22" t="n">
        <x:v>1</x:v>
      </x:c>
      <x:c r="J119" s="22" t="n">
        <x:v>0</x:v>
      </x:c>
      <x:c r="K119" s="29" t="str"/>
      <x:c r="L119" s="22" t="str">
        <x:v>https://github.com/harbor-framework/terminal-bench/discussions/1006</x:v>
      </x:c>
      <x:c r="M119" s="22" t="str"/>
    </x:row>
    <x:row r="120" ht="22" customHeight="1">
      <x:c r="A120" s="22" t="n">
        <x:v>1004</x:v>
      </x:c>
      <x:c r="B120" s="22" t="str">
        <x:v>Training a 124M NanoGPT on FineWeb in JAX with a single H100</x:v>
      </x:c>
      <x:c r="C120" s="22" t="str">
        <x:v>closed</x:v>
      </x:c>
      <x:c r="D120" s="22" t="str">
        <x:v>huiwengoh</x:v>
      </x:c>
      <x:c r="E120" s="22" t="str">
        <x:v>NONE</x:v>
      </x:c>
      <x:c r="F120" s="22" t="str">
        <x:v>Uncertain</x:v>
      </x:c>
      <x:c r="G120" s="28" t="n">
        <x:v>46171.87761574074</x:v>
      </x:c>
      <x:c r="H120" s="28" t="n">
        <x:v>46171.97961805556</x:v>
      </x:c>
      <x:c r="I120" s="22" t="n">
        <x:v>2</x:v>
      </x:c>
      <x:c r="J120" s="22" t="n">
        <x:v>0</x:v>
      </x:c>
      <x:c r="K120" s="29" t="str"/>
      <x:c r="L120" s="22" t="str">
        <x:v>https://github.com/harbor-framework/terminal-bench/discussions/1004</x:v>
      </x:c>
      <x:c r="M120" s="22" t="str"/>
    </x:row>
    <x:row r="121" ht="22" customHeight="1">
      <x:c r="A121" s="22" t="n">
        <x:v>1008</x:v>
      </x:c>
      <x:c r="B121" s="22" t="str">
        <x:v>Training a 124M NanoGPT on FineWeb10B in JAX with a single H100 v2</x:v>
      </x:c>
      <x:c r="C121" s="22" t="str">
        <x:v>open</x:v>
      </x:c>
      <x:c r="D121" s="22" t="str">
        <x:v>huiwengoh</x:v>
      </x:c>
      <x:c r="E121" s="22" t="str">
        <x:v>NONE</x:v>
      </x:c>
      <x:c r="F121" s="22" t="str">
        <x:v>Accept</x:v>
      </x:c>
      <x:c r="G121" s="28" t="n">
        <x:v>46171.96946759259</x:v>
      </x:c>
      <x:c r="H121" s="28" t="n">
        <x:v>46171.9699537037</x:v>
      </x:c>
      <x:c r="I121" s="22" t="n">
        <x:v>1</x:v>
      </x:c>
      <x:c r="J121" s="22" t="n">
        <x:v>0</x:v>
      </x:c>
      <x:c r="K121" s="29" t="str"/>
      <x:c r="L121" s="22" t="str">
        <x:v>https://github.com/harbor-framework/terminal-bench/discussions/1008</x:v>
      </x:c>
      <x:c r="M121" s="22" t="str"/>
    </x:row>
    <x:row r="122" ht="22" customHeight="1">
      <x:c r="A122" s="22" t="n">
        <x:v>941</x:v>
      </x:c>
      <x:c r="B122" s="22" t="str">
        <x:v>Superseded by #1006: PhysGym DR-Hard long-horizon robustness repair task</x:v>
      </x:c>
      <x:c r="C122" s="22" t="str">
        <x:v>open</x:v>
      </x:c>
      <x:c r="D122" s="22" t="str">
        <x:v>kishanpb</x:v>
      </x:c>
      <x:c r="E122" s="22" t="str">
        <x:v>NONE</x:v>
      </x:c>
      <x:c r="F122" s="22" t="str">
        <x:v>Reject</x:v>
      </x:c>
      <x:c r="G122" s="28" t="n">
        <x:v>46170.73260416667</x:v>
      </x:c>
      <x:c r="H122" s="28" t="n">
        <x:v>46171.90546296296</x:v>
      </x:c>
      <x:c r="I122" s="22" t="n">
        <x:v>2</x:v>
      </x:c>
      <x:c r="J122" s="22" t="n">
        <x:v>0</x:v>
      </x:c>
      <x:c r="K122" s="29" t="str"/>
      <x:c r="L122" s="22" t="str">
        <x:v>https://github.com/harbor-framework/terminal-bench/discussions/941</x:v>
      </x:c>
      <x:c r="M122" s="22" t="str"/>
    </x:row>
    <x:row r="123" ht="22" customHeight="1">
      <x:c r="A123" s="22" t="n">
        <x:v>1005</x:v>
      </x:c>
      <x:c r="B123" s="22" t="str">
        <x:v>New task: Jax runtime regression fix</x:v>
      </x:c>
      <x:c r="C123" s="22" t="str">
        <x:v>open</x:v>
      </x:c>
      <x:c r="D123" s="22" t="str">
        <x:v>QingquanBao</x:v>
      </x:c>
      <x:c r="E123" s="22" t="str">
        <x:v>CONTRIBUTOR</x:v>
      </x:c>
      <x:c r="F123" s="22" t="str">
        <x:v>Accept</x:v>
      </x:c>
      <x:c r="G123" s="28" t="n">
        <x:v>46171.90221064815</x:v>
      </x:c>
      <x:c r="H123" s="28" t="n">
        <x:v>46171.90263888889</x:v>
      </x:c>
      <x:c r="I123" s="22" t="n">
        <x:v>1</x:v>
      </x:c>
      <x:c r="J123" s="22" t="n">
        <x:v>0</x:v>
      </x:c>
      <x:c r="K123" s="29" t="str"/>
      <x:c r="L123" s="22" t="str">
        <x:v>https://github.com/harbor-framework/terminal-bench/discussions/1005</x:v>
      </x:c>
      <x:c r="M123" s="22" t="str"/>
    </x:row>
    <x:row r="124" ht="22" customHeight="1">
      <x:c r="A124" s="22" t="n">
        <x:v>999</x:v>
      </x:c>
      <x:c r="B124" s="22" t="str">
        <x:v>equity-event-reconcile</x:v>
      </x:c>
      <x:c r="C124" s="22" t="str">
        <x:v>open</x:v>
      </x:c>
      <x:c r="D124" s="22" t="str">
        <x:v>nava45</x:v>
      </x:c>
      <x:c r="E124" s="22" t="str">
        <x:v>NONE</x:v>
      </x:c>
      <x:c r="F124" s="22" t="str">
        <x:v>Uncertain</x:v>
      </x:c>
      <x:c r="G124" s="28" t="n">
        <x:v>46171.82409722222</x:v>
      </x:c>
      <x:c r="H124" s="28" t="n">
        <x:v>46171.8280787037</x:v>
      </x:c>
      <x:c r="I124" s="22" t="n">
        <x:v>1</x:v>
      </x:c>
      <x:c r="J124" s="22" t="n">
        <x:v>0</x:v>
      </x:c>
      <x:c r="K124" s="29" t="str"/>
      <x:c r="L124" s="22" t="str">
        <x:v>https://github.com/harbor-framework/terminal-bench/discussions/999</x:v>
      </x:c>
      <x:c r="M124" s="22" t="str"/>
    </x:row>
    <x:row r="125" ht="22" customHeight="1">
      <x:c r="A125" s="22" t="n">
        <x:v>998</x:v>
      </x:c>
      <x:c r="B125" s="22" t="str">
        <x:v>Repair a multi-tenant RevOps lead-qualification backfill pipeline</x:v>
      </x:c>
      <x:c r="C125" s="22" t="str">
        <x:v>open</x:v>
      </x:c>
      <x:c r="D125" s="22" t="str">
        <x:v>shariqfarhan</x:v>
      </x:c>
      <x:c r="E125" s="22" t="str">
        <x:v>NONE</x:v>
      </x:c>
      <x:c r="F125" s="22" t="str">
        <x:v>Accept</x:v>
      </x:c>
      <x:c r="G125" s="28" t="n">
        <x:v>46171.823796296296</x:v>
      </x:c>
      <x:c r="H125" s="28" t="n">
        <x:v>46171.82424768519</x:v>
      </x:c>
      <x:c r="I125" s="22" t="n">
        <x:v>1</x:v>
      </x:c>
      <x:c r="J125" s="22" t="n">
        <x:v>0</x:v>
      </x:c>
      <x:c r="K125" s="29" t="str"/>
      <x:c r="L125" s="22" t="str">
        <x:v>https://github.com/harbor-framework/terminal-bench/discussions/998</x:v>
      </x:c>
      <x:c r="M125" s="22" t="str"/>
    </x:row>
    <x:row r="126" ht="22" customHeight="1">
      <x:c r="A126" s="22" t="n">
        <x:v>997</x:v>
      </x:c>
      <x:c r="B126" s="22" t="str">
        <x:v>Task Proposal: dcf-audit-excel</x:v>
      </x:c>
      <x:c r="C126" s="22" t="str">
        <x:v>open</x:v>
      </x:c>
      <x:c r="D126" s="22" t="str">
        <x:v>Outlynk</x:v>
      </x:c>
      <x:c r="E126" s="22" t="str">
        <x:v>NONE</x:v>
      </x:c>
      <x:c r="F126" s="22" t="str">
        <x:v>Accept</x:v>
      </x:c>
      <x:c r="G126" s="28" t="n">
        <x:v>46171.81484953704</x:v>
      </x:c>
      <x:c r="H126" s="28" t="n">
        <x:v>46171.8153125</x:v>
      </x:c>
      <x:c r="I126" s="22" t="n">
        <x:v>1</x:v>
      </x:c>
      <x:c r="J126" s="22" t="n">
        <x:v>0</x:v>
      </x:c>
      <x:c r="K126" s="29" t="str"/>
      <x:c r="L126" s="22" t="str">
        <x:v>https://github.com/harbor-framework/terminal-bench/discussions/997</x:v>
      </x:c>
      <x:c r="M126" s="22" t="str"/>
    </x:row>
    <x:row r="127" ht="22" customHeight="1">
      <x:c r="A127" s="22" t="n">
        <x:v>992</x:v>
      </x:c>
      <x:c r="B127" s="22" t="str">
        <x:v>Task Proposal: fix-linearizability-checker</x:v>
      </x:c>
      <x:c r="C127" s="22" t="str">
        <x:v>open</x:v>
      </x:c>
      <x:c r="D127" s="22" t="str">
        <x:v>xenoglossy-asyncio</x:v>
      </x:c>
      <x:c r="E127" s="22" t="str">
        <x:v>NONE</x:v>
      </x:c>
      <x:c r="F127" s="22" t="str">
        <x:v>Accept</x:v>
      </x:c>
      <x:c r="G127" s="28" t="n">
        <x:v>46171.773981481485</x:v>
      </x:c>
      <x:c r="H127" s="28" t="n">
        <x:v>46171.77443287037</x:v>
      </x:c>
      <x:c r="I127" s="22" t="n">
        <x:v>1</x:v>
      </x:c>
      <x:c r="J127" s="22" t="n">
        <x:v>0</x:v>
      </x:c>
      <x:c r="K127" s="29" t="str"/>
      <x:c r="L127" s="22" t="str">
        <x:v>https://github.com/harbor-framework/terminal-bench/discussions/992</x:v>
      </x:c>
      <x:c r="M127" s="22" t="str"/>
    </x:row>
    <x:row r="128" ht="22" customHeight="1">
      <x:c r="A128" s="22" t="n">
        <x:v>991</x:v>
      </x:c>
      <x:c r="B128" s="22" t="str">
        <x:v>SQLite- Post-outage ledger repair: dedup sale_id, reattach payments, checkpoint safely under WAL mode</x:v>
      </x:c>
      <x:c r="C128" s="22" t="str">
        <x:v>open</x:v>
      </x:c>
      <x:c r="D128" s="22" t="str">
        <x:v>gopal172002</x:v>
      </x:c>
      <x:c r="E128" s="22" t="str">
        <x:v>NONE</x:v>
      </x:c>
      <x:c r="F128" s="22" t="str">
        <x:v>Strong Accept</x:v>
      </x:c>
      <x:c r="G128" s="28" t="n">
        <x:v>46171.76899305556</x:v>
      </x:c>
      <x:c r="H128" s="28" t="n">
        <x:v>46171.769525462965</x:v>
      </x:c>
      <x:c r="I128" s="22" t="n">
        <x:v>1</x:v>
      </x:c>
      <x:c r="J128" s="22" t="n">
        <x:v>0</x:v>
      </x:c>
      <x:c r="K128" s="29" t="str"/>
      <x:c r="L128" s="22" t="str">
        <x:v>https://github.com/harbor-framework/terminal-bench/discussions/991</x:v>
      </x:c>
      <x:c r="M128" s="22" t="str"/>
    </x:row>
    <x:row r="129" ht="22" customHeight="1">
      <x:c r="A129" s="22" t="n">
        <x:v>985</x:v>
      </x:c>
      <x:c r="B129" s="22" t="str">
        <x:v>Smart-reply ranking parity failed on packed batch -  latency smoke OK, layout gate red</x:v>
      </x:c>
      <x:c r="C129" s="22" t="str">
        <x:v>open</x:v>
      </x:c>
      <x:c r="D129" s="22" t="str">
        <x:v>abhipsita-turing</x:v>
      </x:c>
      <x:c r="E129" s="22" t="str">
        <x:v>NONE</x:v>
      </x:c>
      <x:c r="F129" s="22" t="str">
        <x:v>Accept</x:v>
      </x:c>
      <x:c r="G129" s="28" t="n">
        <x:v>46171.719872685186</x:v>
      </x:c>
      <x:c r="H129" s="28" t="n">
        <x:v>46171.72039351852</x:v>
      </x:c>
      <x:c r="I129" s="22" t="n">
        <x:v>1</x:v>
      </x:c>
      <x:c r="J129" s="22" t="n">
        <x:v>0</x:v>
      </x:c>
      <x:c r="K129" s="29" t="str"/>
      <x:c r="L129" s="22" t="str">
        <x:v>https://github.com/harbor-framework/terminal-bench/discussions/985</x:v>
      </x:c>
      <x:c r="M129" s="22" t="str"/>
    </x:row>
    <x:row r="130" ht="22" customHeight="1">
      <x:c r="A130" s="22" t="n">
        <x:v>982</x:v>
      </x:c>
      <x:c r="B130" s="22" t="str">
        <x:v>Keyboard LM pack release blocked -  smoke gate passed, full gate failed (manifest + perplexity)</x:v>
      </x:c>
      <x:c r="C130" s="22" t="str">
        <x:v>open</x:v>
      </x:c>
      <x:c r="D130" s="22" t="str">
        <x:v>abhipsita-turing</x:v>
      </x:c>
      <x:c r="E130" s="22" t="str">
        <x:v>NONE</x:v>
      </x:c>
      <x:c r="F130" s="22" t="str">
        <x:v>Accept</x:v>
      </x:c>
      <x:c r="G130" s="28" t="n">
        <x:v>46171.69412037037</x:v>
      </x:c>
      <x:c r="H130" s="28" t="n">
        <x:v>46171.694699074076</x:v>
      </x:c>
      <x:c r="I130" s="22" t="n">
        <x:v>1</x:v>
      </x:c>
      <x:c r="J130" s="22" t="n">
        <x:v>0</x:v>
      </x:c>
      <x:c r="K130" s="29" t="str"/>
      <x:c r="L130" s="22" t="str">
        <x:v>https://github.com/harbor-framework/terminal-bench/discussions/982</x:v>
      </x:c>
      <x:c r="M130" s="22" t="str"/>
    </x:row>
    <x:row r="131" ht="22" customHeight="1">
      <x:c r="A131" s="22" t="n">
        <x:v>981</x:v>
      </x:c>
      <x:c r="B131" s="22" t="str">
        <x:v>treasury-ink-audit</x:v>
      </x:c>
      <x:c r="C131" s="22" t="str">
        <x:v>open</x:v>
      </x:c>
      <x:c r="D131" s="22" t="str">
        <x:v>gopal172002</x:v>
      </x:c>
      <x:c r="E131" s="22" t="str">
        <x:v>NONE</x:v>
      </x:c>
      <x:c r="F131" s="22" t="str">
        <x:v>Uncertain</x:v>
      </x:c>
      <x:c r="G131" s="28" t="n">
        <x:v>46171.67418981482</x:v>
      </x:c>
      <x:c r="H131" s="28" t="n">
        <x:v>46171.674780092595</x:v>
      </x:c>
      <x:c r="I131" s="22" t="n">
        <x:v>1</x:v>
      </x:c>
      <x:c r="J131" s="22" t="n">
        <x:v>0</x:v>
      </x:c>
      <x:c r="K131" s="29" t="str"/>
      <x:c r="L131" s="22" t="str">
        <x:v>https://github.com/harbor-framework/terminal-bench/discussions/981</x:v>
      </x:c>
      <x:c r="M131" s="22" t="str"/>
    </x:row>
    <x:row r="132" ht="22" customHeight="1">
      <x:c r="A132" s="22" t="n">
        <x:v>979</x:v>
      </x:c>
      <x:c r="B132" s="22" t="str">
        <x:v>Monthly net revenue report from messy payments</x:v>
      </x:c>
      <x:c r="C132" s="22" t="str">
        <x:v>open</x:v>
      </x:c>
      <x:c r="D132" s="22" t="str">
        <x:v>maham-w1-turing</x:v>
      </x:c>
      <x:c r="E132" s="22" t="str">
        <x:v>NONE</x:v>
      </x:c>
      <x:c r="F132" s="22" t="str">
        <x:v>Reject</x:v>
      </x:c>
      <x:c r="G132" s="28" t="n">
        <x:v>46171.61560185185</x:v>
      </x:c>
      <x:c r="H132" s="28" t="n">
        <x:v>46171.67239583333</x:v>
      </x:c>
      <x:c r="I132" s="22" t="n">
        <x:v>2</x:v>
      </x:c>
      <x:c r="J132" s="22" t="n">
        <x:v>0</x:v>
      </x:c>
      <x:c r="K132" s="29" t="str"/>
      <x:c r="L132" s="22" t="str">
        <x:v>https://github.com/harbor-framework/terminal-bench/discussions/979</x:v>
      </x:c>
      <x:c r="M132" s="22" t="str"/>
    </x:row>
    <x:row r="133" ht="22" customHeight="1">
      <x:c r="A133" s="22" t="n">
        <x:v>980</x:v>
      </x:c>
      <x:c r="B133" s="22" t="str">
        <x:v>Reconcile monthly net revenue from duplicate payment webhooks, FX settlements, and refund allocations</x:v>
      </x:c>
      <x:c r="C133" s="22" t="str">
        <x:v>open</x:v>
      </x:c>
      <x:c r="D133" s="22" t="str">
        <x:v>maham-w1-turing</x:v>
      </x:c>
      <x:c r="E133" s="22" t="str">
        <x:v>NONE</x:v>
      </x:c>
      <x:c r="F133" s="22" t="str">
        <x:v>Accept</x:v>
      </x:c>
      <x:c r="G133" s="28" t="n">
        <x:v>46171.67024305555</x:v>
      </x:c>
      <x:c r="H133" s="28" t="n">
        <x:v>46171.67071759259</x:v>
      </x:c>
      <x:c r="I133" s="22" t="n">
        <x:v>1</x:v>
      </x:c>
      <x:c r="J133" s="22" t="n">
        <x:v>0</x:v>
      </x:c>
      <x:c r="K133" s="29" t="str"/>
      <x:c r="L133" s="22" t="str">
        <x:v>https://github.com/harbor-framework/terminal-bench/discussions/980</x:v>
      </x:c>
      <x:c r="M133" s="22" t="str"/>
    </x:row>
    <x:row r="134" ht="22" customHeight="1">
      <x:c r="A134" s="22" t="n">
        <x:v>978</x:v>
      </x:c>
      <x:c r="B134" s="22" t="str">
        <x:v>Task Proposal: Audio Spectral Analysis Pipeline</x:v>
      </x:c>
      <x:c r="C134" s="22" t="str">
        <x:v>open</x:v>
      </x:c>
      <x:c r="D134" s="22" t="str">
        <x:v>pankajjajoo-turing</x:v>
      </x:c>
      <x:c r="E134" s="22" t="str">
        <x:v>NONE</x:v>
      </x:c>
      <x:c r="F134" s="22" t="str">
        <x:v>Accept</x:v>
      </x:c>
      <x:c r="G134" s="28" t="n">
        <x:v>46171.59606481482</x:v>
      </x:c>
      <x:c r="H134" s="28" t="n">
        <x:v>46171.596550925926</x:v>
      </x:c>
      <x:c r="I134" s="22" t="n">
        <x:v>1</x:v>
      </x:c>
      <x:c r="J134" s="22" t="n">
        <x:v>0</x:v>
      </x:c>
      <x:c r="K134" s="29" t="str"/>
      <x:c r="L134" s="22" t="str">
        <x:v>https://github.com/harbor-framework/terminal-bench/discussions/978</x:v>
      </x:c>
      <x:c r="M134" s="22" t="str"/>
    </x:row>
    <x:row r="135" ht="22" customHeight="1">
      <x:c r="A135" s="22" t="n">
        <x:v>974</x:v>
      </x:c>
      <x:c r="B135" s="22" t="str">
        <x:v>Hemodynamic CFD solver repair</x:v>
      </x:c>
      <x:c r="C135" s="22" t="str">
        <x:v>open</x:v>
      </x:c>
      <x:c r="D135" s="22" t="str">
        <x:v>HowardM12138</x:v>
      </x:c>
      <x:c r="E135" s="22" t="str">
        <x:v>NONE</x:v>
      </x:c>
      <x:c r="F135" s="22" t="str">
        <x:v>Accept</x:v>
      </x:c>
      <x:c r="G135" s="28" t="n">
        <x:v>46171.30258101852</x:v>
      </x:c>
      <x:c r="H135" s="28" t="n">
        <x:v>46171.303148148145</x:v>
      </x:c>
      <x:c r="I135" s="22" t="n">
        <x:v>1</x:v>
      </x:c>
      <x:c r="J135" s="22" t="n">
        <x:v>0</x:v>
      </x:c>
      <x:c r="K135" s="29" t="str"/>
      <x:c r="L135" s="22" t="str">
        <x:v>https://github.com/harbor-framework/terminal-bench/discussions/974</x:v>
      </x:c>
      <x:c r="M135" s="22" t="str"/>
    </x:row>
    <x:row r="136" ht="22" customHeight="1">
      <x:c r="A136" s="22" t="n">
        <x:v>973</x:v>
      </x:c>
      <x:c r="B136" s="22" t="str">
        <x:v>Hemodynamic CFD solver repair</x:v>
      </x:c>
      <x:c r="C136" s="22" t="str">
        <x:v>closed</x:v>
      </x:c>
      <x:c r="D136" s="22" t="str">
        <x:v>HowardM12138</x:v>
      </x:c>
      <x:c r="E136" s="22" t="str">
        <x:v>NONE</x:v>
      </x:c>
      <x:c r="F136" s="22" t="str">
        <x:v>Accept</x:v>
      </x:c>
      <x:c r="G136" s="28" t="n">
        <x:v>46171.30075231481</x:v>
      </x:c>
      <x:c r="H136" s="28" t="n">
        <x:v>46171.30217592593</x:v>
      </x:c>
      <x:c r="I136" s="22" t="n">
        <x:v>1</x:v>
      </x:c>
      <x:c r="J136" s="22" t="n">
        <x:v>0</x:v>
      </x:c>
      <x:c r="K136" s="29" t="str"/>
      <x:c r="L136" s="22" t="str">
        <x:v>https://github.com/harbor-framework/terminal-bench/discussions/973</x:v>
      </x:c>
      <x:c r="M136" s="22" t="str"/>
    </x:row>
    <x:row r="137" ht="22" customHeight="1">
      <x:c r="A137" s="22" t="n">
        <x:v>972</x:v>
      </x:c>
      <x:c r="B137" s="22" t="str">
        <x:v>Task Proposal: axis-deserialization-poc</x:v>
      </x:c>
      <x:c r="C137" s="22" t="str">
        <x:v>open</x:v>
      </x:c>
      <x:c r="D137" s="22" t="str">
        <x:v>kylemontgomery1</x:v>
      </x:c>
      <x:c r="E137" s="22" t="str">
        <x:v>CONTRIBUTOR</x:v>
      </x:c>
      <x:c r="F137" s="22" t="str">
        <x:v>Accept</x:v>
      </x:c>
      <x:c r="G137" s="28" t="n">
        <x:v>46171.29023148148</x:v>
      </x:c>
      <x:c r="H137" s="28" t="n">
        <x:v>46171.290810185186</x:v>
      </x:c>
      <x:c r="I137" s="22" t="n">
        <x:v>1</x:v>
      </x:c>
      <x:c r="J137" s="22" t="n">
        <x:v>0</x:v>
      </x:c>
      <x:c r="K137" s="29" t="str"/>
      <x:c r="L137" s="22" t="str">
        <x:v>https://github.com/harbor-framework/terminal-bench/discussions/972</x:v>
      </x:c>
      <x:c r="M137" s="22" t="str"/>
    </x:row>
    <x:row r="138" ht="22" customHeight="1">
      <x:c r="A138" s="22" t="n">
        <x:v>971</x:v>
      </x:c>
      <x:c r="B138" s="22" t="str">
        <x:v>Hemodynamic CFD solver repair</x:v>
      </x:c>
      <x:c r="C138" s="22" t="str">
        <x:v>closed</x:v>
      </x:c>
      <x:c r="D138" s="22" t="str">
        <x:v>HowardM12138</x:v>
      </x:c>
      <x:c r="E138" s="22" t="str">
        <x:v>NONE</x:v>
      </x:c>
      <x:c r="F138" s="22" t="str">
        <x:v>Accept</x:v>
      </x:c>
      <x:c r="G138" s="28" t="n">
        <x:v>46171.28225694445</x:v>
      </x:c>
      <x:c r="H138" s="28" t="n">
        <x:v>46171.28519675926</x:v>
      </x:c>
      <x:c r="I138" s="22" t="n">
        <x:v>1</x:v>
      </x:c>
      <x:c r="J138" s="22" t="n">
        <x:v>0</x:v>
      </x:c>
      <x:c r="K138" s="29" t="str"/>
      <x:c r="L138" s="22" t="str">
        <x:v>https://github.com/harbor-framework/terminal-bench/discussions/971</x:v>
      </x:c>
      <x:c r="M138" s="22" t="str"/>
    </x:row>
    <x:row r="139" ht="22" customHeight="1">
      <x:c r="A139" s="22" t="n">
        <x:v>970</x:v>
      </x:c>
      <x:c r="B139" s="22" t="str">
        <x:v>Hemodynamic CFD solver repair</x:v>
      </x:c>
      <x:c r="C139" s="22" t="str">
        <x:v>closed</x:v>
      </x:c>
      <x:c r="D139" s="22" t="str">
        <x:v>HowardM12138</x:v>
      </x:c>
      <x:c r="E139" s="22" t="str">
        <x:v>NONE</x:v>
      </x:c>
      <x:c r="F139" s="22" t="str">
        <x:v>Accept</x:v>
      </x:c>
      <x:c r="G139" s="28" t="n">
        <x:v>46171.26460648148</x:v>
      </x:c>
      <x:c r="H139" s="28" t="n">
        <x:v>46171.275300925925</x:v>
      </x:c>
      <x:c r="I139" s="22" t="n">
        <x:v>1</x:v>
      </x:c>
      <x:c r="J139" s="22" t="n">
        <x:v>0</x:v>
      </x:c>
      <x:c r="K139" s="29" t="str"/>
      <x:c r="L139" s="22" t="str">
        <x:v>https://github.com/harbor-framework/terminal-bench/discussions/970</x:v>
      </x:c>
      <x:c r="M139" s="22" t="str"/>
    </x:row>
    <x:row r="140" ht="22" customHeight="1">
      <x:c r="A140" s="22" t="n">
        <x:v>967</x:v>
      </x:c>
      <x:c r="B140" s="22" t="str">
        <x:v>Add Three-Tank Control Executable task</x:v>
      </x:c>
      <x:c r="C140" s="22" t="str">
        <x:v>open</x:v>
      </x:c>
      <x:c r="D140" s="22" t="str">
        <x:v>church-wen</x:v>
      </x:c>
      <x:c r="E140" s="22" t="str">
        <x:v>NONE</x:v>
      </x:c>
      <x:c r="F140" s="22" t="str">
        <x:v>Uncertain</x:v>
      </x:c>
      <x:c r="G140" s="28" t="n">
        <x:v>46171.15667824074</x:v>
      </x:c>
      <x:c r="H140" s="28" t="n">
        <x:v>46171.1571412037</x:v>
      </x:c>
      <x:c r="I140" s="22" t="n">
        <x:v>1</x:v>
      </x:c>
      <x:c r="J140" s="22" t="n">
        <x:v>0</x:v>
      </x:c>
      <x:c r="K140" s="29" t="str"/>
      <x:c r="L140" s="22" t="str">
        <x:v>https://github.com/harbor-framework/terminal-bench/discussions/967</x:v>
      </x:c>
      <x:c r="M140" s="22" t="str"/>
    </x:row>
    <x:row r="141" ht="22" customHeight="1">
      <x:c r="A141" s="22" t="n">
        <x:v>956</x:v>
      </x:c>
      <x:c r="B141" s="22" t="str">
        <x:v>Task Proposal: nilua-auction-repair</x:v>
      </x:c>
      <x:c r="C141" s="22" t="str">
        <x:v>open</x:v>
      </x:c>
      <x:c r="D141" s="22" t="str">
        <x:v>kylemontgomery1</x:v>
      </x:c>
      <x:c r="E141" s="22" t="str">
        <x:v>CONTRIBUTOR</x:v>
      </x:c>
      <x:c r="F141" s="22" t="str">
        <x:v>Accept</x:v>
      </x:c>
      <x:c r="G141" s="28" t="n">
        <x:v>46170.930439814816</x:v>
      </x:c>
      <x:c r="H141" s="28" t="n">
        <x:v>46170.93094907407</x:v>
      </x:c>
      <x:c r="I141" s="22" t="n">
        <x:v>1</x:v>
      </x:c>
      <x:c r="J141" s="22" t="n">
        <x:v>0</x:v>
      </x:c>
      <x:c r="K141" s="29" t="str"/>
      <x:c r="L141" s="22" t="str">
        <x:v>https://github.com/harbor-framework/terminal-bench/discussions/956</x:v>
      </x:c>
      <x:c r="M141" s="22" t="str"/>
    </x:row>
    <x:row r="142" ht="22" customHeight="1">
      <x:c r="A142" s="22" t="n">
        <x:v>955</x:v>
      </x:c>
      <x:c r="B142" s="22" t="str">
        <x:v>Task Proposal: variant-to-function trace at IBD risk loci</x:v>
      </x:c>
      <x:c r="C142" s="22" t="str">
        <x:v>open</x:v>
      </x:c>
      <x:c r="D142" s="22" t="str">
        <x:v>daniel04wawng</x:v>
      </x:c>
      <x:c r="E142" s="22" t="str">
        <x:v>NONE</x:v>
      </x:c>
      <x:c r="F142" s="22" t="str">
        <x:v>Accept</x:v>
      </x:c>
      <x:c r="G142" s="28" t="n">
        <x:v>46170.92697916667</x:v>
      </x:c>
      <x:c r="H142" s="28" t="n">
        <x:v>46170.929293981484</x:v>
      </x:c>
      <x:c r="I142" s="22" t="n">
        <x:v>1</x:v>
      </x:c>
      <x:c r="J142" s="22" t="n">
        <x:v>0</x:v>
      </x:c>
      <x:c r="K142" s="29" t="str"/>
      <x:c r="L142" s="22" t="str">
        <x:v>https://github.com/harbor-framework/terminal-bench/discussions/955</x:v>
      </x:c>
      <x:c r="M142" s="22" t="str"/>
    </x:row>
    <x:row r="143" ht="22" customHeight="1">
      <x:c r="A143" s="22" t="n">
        <x:v>954</x:v>
      </x:c>
      <x:c r="B143" s="22" t="str">
        <x:v>Task Proposal: Repair the failure-recovery logic in a flaky data-enrichment pipeline</x:v>
      </x:c>
      <x:c r="C143" s="22" t="str">
        <x:v>open</x:v>
      </x:c>
      <x:c r="D143" s="22" t="str">
        <x:v>tn-pisama</x:v>
      </x:c>
      <x:c r="E143" s="22" t="str">
        <x:v>NONE</x:v>
      </x:c>
      <x:c r="F143" s="22" t="str">
        <x:v>Accept</x:v>
      </x:c>
      <x:c r="G143" s="28" t="n">
        <x:v>46170.91241898148</x:v>
      </x:c>
      <x:c r="H143" s="28" t="n">
        <x:v>46170.91278935185</x:v>
      </x:c>
      <x:c r="I143" s="22" t="n">
        <x:v>1</x:v>
      </x:c>
      <x:c r="J143" s="22" t="n">
        <x:v>0</x:v>
      </x:c>
      <x:c r="K143" s="29" t="str"/>
      <x:c r="L143" s="22" t="str">
        <x:v>https://github.com/harbor-framework/terminal-bench/discussions/954</x:v>
      </x:c>
      <x:c r="M143" s="22" t="str"/>
    </x:row>
    <x:row r="144" ht="22" customHeight="1">
      <x:c r="A144" s="22" t="n">
        <x:v>940</x:v>
      </x:c>
      <x:c r="B144" s="22" t="str">
        <x:v>Task Proposal : svg-determinism</x:v>
      </x:c>
      <x:c r="C144" s="22" t="str">
        <x:v>open</x:v>
      </x:c>
      <x:c r="D144" s="22" t="str">
        <x:v>Evalixa-Benchmarking</x:v>
      </x:c>
      <x:c r="E144" s="22" t="str">
        <x:v>NONE</x:v>
      </x:c>
      <x:c r="F144" s="22" t="str">
        <x:v>Uncertain</x:v>
      </x:c>
      <x:c r="G144" s="28" t="n">
        <x:v>46170.72991898148</x:v>
      </x:c>
      <x:c r="H144" s="28" t="n">
        <x:v>46170.75387731481</x:v>
      </x:c>
      <x:c r="I144" s="22" t="n">
        <x:v>1</x:v>
      </x:c>
      <x:c r="J144" s="22" t="n">
        <x:v>0</x:v>
      </x:c>
      <x:c r="K144" s="29" t="str"/>
      <x:c r="L144" s="22" t="str">
        <x:v>https://github.com/harbor-framework/terminal-bench/discussions/940</x:v>
      </x:c>
      <x:c r="M144" s="22" t="str"/>
    </x:row>
    <x:row r="145" ht="22" customHeight="1">
      <x:c r="A145" s="22" t="n">
        <x:v>945</x:v>
      </x:c>
      <x:c r="B145" s="22" t="str">
        <x:v>Task Proposal: Repair an Unsound Integer-Overflow Analyzer</x:v>
      </x:c>
      <x:c r="C145" s="22" t="str">
        <x:v>open</x:v>
      </x:c>
      <x:c r="D145" s="22" t="str">
        <x:v>Robertboy18</x:v>
      </x:c>
      <x:c r="E145" s="22" t="str">
        <x:v>NONE</x:v>
      </x:c>
      <x:c r="F145" s="22" t="str">
        <x:v>Accept</x:v>
      </x:c>
      <x:c r="G145" s="28" t="n">
        <x:v>46170.74947916667</x:v>
      </x:c>
      <x:c r="H145" s="28" t="n">
        <x:v>46170.749930555554</x:v>
      </x:c>
      <x:c r="I145" s="22" t="n">
        <x:v>1</x:v>
      </x:c>
      <x:c r="J145" s="22" t="n">
        <x:v>0</x:v>
      </x:c>
      <x:c r="K145" s="29" t="str"/>
      <x:c r="L145" s="22" t="str">
        <x:v>https://github.com/harbor-framework/terminal-bench/discussions/945</x:v>
      </x:c>
      <x:c r="M145" s="22" t="str"/>
    </x:row>
    <x:row r="146" ht="22" customHeight="1">
      <x:c r="A146" s="22" t="n">
        <x:v>938</x:v>
      </x:c>
      <x:c r="B146" s="22" t="str">
        <x:v>Task Proposal: wdm-design — silicon-photonics inverse-design wavelength demultiplexer</x:v>
      </x:c>
      <x:c r="C146" s="22" t="str">
        <x:v>open</x:v>
      </x:c>
      <x:c r="D146" s="22" t="str">
        <x:v>WishingCat</x:v>
      </x:c>
      <x:c r="E146" s="22" t="str">
        <x:v>CONTRIBUTOR</x:v>
      </x:c>
      <x:c r="F146" s="22" t="str">
        <x:v>Strong Accept</x:v>
      </x:c>
      <x:c r="G146" s="28" t="n">
        <x:v>46170.66123842593</x:v>
      </x:c>
      <x:c r="H146" s="28" t="n">
        <x:v>46170.66173611111</x:v>
      </x:c>
      <x:c r="I146" s="22" t="n">
        <x:v>1</x:v>
      </x:c>
      <x:c r="J146" s="22" t="n">
        <x:v>0</x:v>
      </x:c>
      <x:c r="K146" s="29" t="str"/>
      <x:c r="L146" s="22" t="str">
        <x:v>https://github.com/harbor-framework/terminal-bench/discussions/938</x:v>
      </x:c>
      <x:c r="M146" s="22" t="str"/>
    </x:row>
    <x:row r="147" ht="22" customHeight="1">
      <x:c r="A147" s="22" t="n">
        <x:v>936</x:v>
      </x:c>
      <x:c r="B147" s="22" t="str">
        <x:v>Cleanroom Reimplementation of a Minified CLI Tool</x:v>
      </x:c>
      <x:c r="C147" s="22" t="str">
        <x:v>open</x:v>
      </x:c>
      <x:c r="D147" s="22" t="str">
        <x:v>Dinesh-chaudhary1406</x:v>
      </x:c>
      <x:c r="E147" s="22" t="str">
        <x:v>NONE</x:v>
      </x:c>
      <x:c r="F147" s="22" t="str">
        <x:v>Uncertain</x:v>
      </x:c>
      <x:c r="G147" s="28" t="n">
        <x:v>46170.278136574074</x:v>
      </x:c>
      <x:c r="H147" s="28" t="n">
        <x:v>46170.28265046296</x:v>
      </x:c>
      <x:c r="I147" s="22" t="n">
        <x:v>1</x:v>
      </x:c>
      <x:c r="J147" s="22" t="n">
        <x:v>0</x:v>
      </x:c>
      <x:c r="K147" s="29" t="str"/>
      <x:c r="L147" s="22" t="str">
        <x:v>https://github.com/harbor-framework/terminal-bench/discussions/936</x:v>
      </x:c>
      <x:c r="M147" s="22" t="str"/>
    </x:row>
    <x:row r="148" ht="22" customHeight="1">
      <x:c r="A148" s="22" t="n">
        <x:v>915</x:v>
      </x:c>
      <x:c r="B148" s="22" t="str">
        <x:v>Task Proposal: matern-rf-sim (sample mixed anisotropic Matérn random fields on a 2D grid)</x:v>
      </x:c>
      <x:c r="C148" s="22" t="str">
        <x:v>closed</x:v>
      </x:c>
      <x:c r="D148" s="22" t="str">
        <x:v>Mike-7777777</x:v>
      </x:c>
      <x:c r="E148" s="22" t="str">
        <x:v>NONE</x:v>
      </x:c>
      <x:c r="F148" s="22" t="str">
        <x:v>Accept</x:v>
      </x:c>
      <x:c r="G148" s="28" t="n">
        <x:v>46169.29907407407</x:v>
      </x:c>
      <x:c r="H148" s="28" t="n">
        <x:v>46170.245474537034</x:v>
      </x:c>
      <x:c r="I148" s="22" t="n">
        <x:v>3</x:v>
      </x:c>
      <x:c r="J148" s="22" t="n">
        <x:v>0</x:v>
      </x:c>
      <x:c r="K148" s="29" t="str"/>
      <x:c r="L148" s="22" t="str">
        <x:v>https://github.com/harbor-framework/terminal-bench/discussions/915</x:v>
      </x:c>
      <x:c r="M148" s="22" t="str"/>
    </x:row>
    <x:row r="149" ht="22" customHeight="1">
      <x:c r="A149" s="22" t="n">
        <x:v>917</x:v>
      </x:c>
      <x:c r="B149" s="22" t="str">
        <x:v>Task Proposal: matern-cauchy-sim (sample mixed Matérn + Cauchy anisotropic random fields on a 2D grid)</x:v>
      </x:c>
      <x:c r="C149" s="22" t="str">
        <x:v>closed</x:v>
      </x:c>
      <x:c r="D149" s="22" t="str">
        <x:v>Mike-7777777</x:v>
      </x:c>
      <x:c r="E149" s="22" t="str">
        <x:v>NONE</x:v>
      </x:c>
      <x:c r="F149" s="22" t="str">
        <x:v>Strong Accept</x:v>
      </x:c>
      <x:c r="G149" s="28" t="n">
        <x:v>46169.402037037034</x:v>
      </x:c>
      <x:c r="H149" s="28" t="n">
        <x:v>46170.245462962965</x:v>
      </x:c>
      <x:c r="I149" s="22" t="n">
        <x:v>2</x:v>
      </x:c>
      <x:c r="J149" s="22" t="n">
        <x:v>0</x:v>
      </x:c>
      <x:c r="K149" s="29" t="str"/>
      <x:c r="L149" s="22" t="str">
        <x:v>https://github.com/harbor-framework/terminal-bench/discussions/917</x:v>
      </x:c>
      <x:c r="M149" s="22" t="str"/>
    </x:row>
    <x:row r="150" ht="22" customHeight="1">
      <x:c r="A150" s="22" t="n">
        <x:v>622</x:v>
      </x:c>
      <x:c r="B150" s="22" t="str">
        <x:v># Terminal Bench 3.0 Proposal: Two-Phase Simplex Basis Handoff</x:v>
      </x:c>
      <x:c r="C150" s="22" t="str">
        <x:v>open</x:v>
      </x:c>
      <x:c r="D150" s="22" t="str">
        <x:v>sherifarm</x:v>
      </x:c>
      <x:c r="E150" s="22" t="str">
        <x:v>CONTRIBUTOR</x:v>
      </x:c>
      <x:c r="F150" s="22" t="str">
        <x:v>Accept</x:v>
      </x:c>
      <x:c r="G150" s="28" t="n">
        <x:v>46156.46119212963</x:v>
      </x:c>
      <x:c r="H150" s="28" t="n">
        <x:v>46169.932488425926</x:v>
      </x:c>
      <x:c r="I150" s="22" t="n">
        <x:v>3</x:v>
      </x:c>
      <x:c r="J150" s="22" t="n">
        <x:v>1</x:v>
      </x:c>
      <x:c r="K150" s="29" t="n">
        <x:v>32.92805555555555</x:v>
      </x:c>
      <x:c r="L150" s="22" t="str">
        <x:v>https://github.com/harbor-framework/terminal-bench/discussions/622</x:v>
      </x:c>
      <x:c r="M150" s="22" t="str">
        <x:v>https://github.com/harbor-framework/terminal-bench/discussions/622#discussioncomment-16935035</x:v>
      </x:c>
    </x:row>
    <x:row r="151" ht="22" customHeight="1">
      <x:c r="A151" s="22" t="n">
        <x:v>925</x:v>
      </x:c>
      <x:c r="B151" s="22" t="str">
        <x:v>Task Proposal: ico-path-patch</x:v>
      </x:c>
      <x:c r="C151" s="22" t="str">
        <x:v>open</x:v>
      </x:c>
      <x:c r="D151" s="22" t="str">
        <x:v>kylemontgomery1</x:v>
      </x:c>
      <x:c r="E151" s="22" t="str">
        <x:v>CONTRIBUTOR</x:v>
      </x:c>
      <x:c r="F151" s="22" t="str">
        <x:v>Accept</x:v>
      </x:c>
      <x:c r="G151" s="28" t="n">
        <x:v>46169.83660879629</x:v>
      </x:c>
      <x:c r="H151" s="28" t="n">
        <x:v>46169.83703703704</x:v>
      </x:c>
      <x:c r="I151" s="22" t="n">
        <x:v>1</x:v>
      </x:c>
      <x:c r="J151" s="22" t="n">
        <x:v>0</x:v>
      </x:c>
      <x:c r="K151" s="29" t="str"/>
      <x:c r="L151" s="22" t="str">
        <x:v>https://github.com/harbor-framework/terminal-bench/discussions/925</x:v>
      </x:c>
      <x:c r="M151" s="22" t="str"/>
    </x:row>
    <x:row r="152" ht="22" customHeight="1">
      <x:c r="A152" s="22" t="n">
        <x:v>923</x:v>
      </x:c>
      <x:c r="B152" s="22" t="str">
        <x:v>Task Proposal: slo-multi-tier-reconciliation</x:v>
      </x:c>
      <x:c r="C152" s="22" t="str">
        <x:v>open</x:v>
      </x:c>
      <x:c r="D152" s="22" t="str">
        <x:v>nava45</x:v>
      </x:c>
      <x:c r="E152" s="22" t="str">
        <x:v>NONE</x:v>
      </x:c>
      <x:c r="F152" s="22" t="str">
        <x:v>Accept</x:v>
      </x:c>
      <x:c r="G152" s="28" t="n">
        <x:v>46169.76677083333</x:v>
      </x:c>
      <x:c r="H152" s="28" t="n">
        <x:v>46171.78273148148</x:v>
      </x:c>
      <x:c r="I152" s="22" t="n">
        <x:v>1</x:v>
      </x:c>
      <x:c r="J152" s="22" t="n">
        <x:v>0</x:v>
      </x:c>
      <x:c r="K152" s="29" t="str"/>
      <x:c r="L152" s="22" t="str">
        <x:v>https://github.com/harbor-framework/terminal-bench/discussions/923</x:v>
      </x:c>
      <x:c r="M152" s="22" t="str"/>
    </x:row>
    <x:row r="153" ht="22" customHeight="1">
      <x:c r="A153" s="22" t="n">
        <x:v>922</x:v>
      </x:c>
      <x:c r="B153" s="22" t="str">
        <x:v>[Task Idea]: Debug and Repair a Portfolio Risk Analysis Pipeline</x:v>
      </x:c>
      <x:c r="C153" s="22" t="str">
        <x:v>open</x:v>
      </x:c>
      <x:c r="D153" s="22" t="str">
        <x:v>pankajjajoo-turing</x:v>
      </x:c>
      <x:c r="E153" s="22" t="str">
        <x:v>NONE</x:v>
      </x:c>
      <x:c r="F153" s="22" t="str">
        <x:v>Accept</x:v>
      </x:c>
      <x:c r="G153" s="28" t="n">
        <x:v>46169.72373842593</x:v>
      </x:c>
      <x:c r="H153" s="28" t="n">
        <x:v>46169.72421296296</x:v>
      </x:c>
      <x:c r="I153" s="22" t="n">
        <x:v>1</x:v>
      </x:c>
      <x:c r="J153" s="22" t="n">
        <x:v>0</x:v>
      </x:c>
      <x:c r="K153" s="29" t="str"/>
      <x:c r="L153" s="22" t="str">
        <x:v>https://github.com/harbor-framework/terminal-bench/discussions/922</x:v>
      </x:c>
      <x:c r="M153" s="22" t="str"/>
    </x:row>
    <x:row r="154" ht="22" customHeight="1">
      <x:c r="A154" s="22" t="n">
        <x:v>910</x:v>
      </x:c>
      <x:c r="B154" s="22" t="str">
        <x:v>Task Proposal: ledger-repair (repair a payment read-model projection job)</x:v>
      </x:c>
      <x:c r="C154" s="22" t="str">
        <x:v>open</x:v>
      </x:c>
      <x:c r="D154" s="22" t="str">
        <x:v>Mike-7777777</x:v>
      </x:c>
      <x:c r="E154" s="22" t="str">
        <x:v>NONE</x:v>
      </x:c>
      <x:c r="F154" s="22" t="str">
        <x:v>Accept</x:v>
      </x:c>
      <x:c r="G154" s="28" t="n">
        <x:v>46169.09422453704</x:v>
      </x:c>
      <x:c r="H154" s="28" t="n">
        <x:v>46169.25162037037</x:v>
      </x:c>
      <x:c r="I154" s="22" t="n">
        <x:v>1</x:v>
      </x:c>
      <x:c r="J154" s="22" t="n">
        <x:v>0</x:v>
      </x:c>
      <x:c r="K154" s="29" t="str"/>
      <x:c r="L154" s="22" t="str">
        <x:v>https://github.com/harbor-framework/terminal-bench/discussions/910</x:v>
      </x:c>
      <x:c r="M154" s="22" t="str"/>
    </x:row>
    <x:row r="155" ht="22" customHeight="1">
      <x:c r="A155" s="22" t="n">
        <x:v>912</x:v>
      </x:c>
      <x:c r="B155" s="22" t="str">
        <x:v>Task Proposal: settlement-port (port and repair a subscription settlement engine)</x:v>
      </x:c>
      <x:c r="C155" s="22" t="str">
        <x:v>open</x:v>
      </x:c>
      <x:c r="D155" s="22" t="str">
        <x:v>Mike-7777777</x:v>
      </x:c>
      <x:c r="E155" s="22" t="str">
        <x:v>NONE</x:v>
      </x:c>
      <x:c r="F155" s="22" t="str">
        <x:v>Accept</x:v>
      </x:c>
      <x:c r="G155" s="28" t="n">
        <x:v>46169.118263888886</x:v>
      </x:c>
      <x:c r="H155" s="28" t="n">
        <x:v>46169.11877314815</x:v>
      </x:c>
      <x:c r="I155" s="22" t="n">
        <x:v>1</x:v>
      </x:c>
      <x:c r="J155" s="22" t="n">
        <x:v>0</x:v>
      </x:c>
      <x:c r="K155" s="29" t="str"/>
      <x:c r="L155" s="22" t="str">
        <x:v>https://github.com/harbor-framework/terminal-bench/discussions/912</x:v>
      </x:c>
      <x:c r="M155" s="22" t="str"/>
    </x:row>
    <x:row r="156" ht="22" customHeight="1">
      <x:c r="A156" s="22" t="n">
        <x:v>889</x:v>
      </x:c>
      <x:c r="B156" s="22" t="str">
        <x:v>[Task Proposal] Align Online Audio Embeddings with an Offline Suppression Reference</x:v>
      </x:c>
      <x:c r="C156" s="22" t="str">
        <x:v>open</x:v>
      </x:c>
      <x:c r="D156" s="22" t="str">
        <x:v>keuw</x:v>
      </x:c>
      <x:c r="E156" s="22" t="str">
        <x:v>CONTRIBUTOR</x:v>
      </x:c>
      <x:c r="F156" s="22" t="str">
        <x:v>Accept</x:v>
      </x:c>
      <x:c r="G156" s="28" t="n">
        <x:v>46168.080972222226</x:v>
      </x:c>
      <x:c r="H156" s="28" t="n">
        <x:v>46168.853854166664</x:v>
      </x:c>
      <x:c r="I156" s="22" t="n">
        <x:v>2</x:v>
      </x:c>
      <x:c r="J156" s="22" t="n">
        <x:v>1</x:v>
      </x:c>
      <x:c r="K156" s="29" t="n">
        <x:v>18.549166666666668</x:v>
      </x:c>
      <x:c r="L156" s="22" t="str">
        <x:v>https://github.com/harbor-framework/terminal-bench/discussions/889</x:v>
      </x:c>
      <x:c r="M156" s="22" t="str">
        <x:v>https://github.com/harbor-framework/terminal-bench/discussions/889#discussioncomment-17067218</x:v>
      </x:c>
    </x:row>
    <x:row r="157" ht="22" customHeight="1">
      <x:c r="A157" s="22" t="n">
        <x:v>891</x:v>
      </x:c>
      <x:c r="B157" s="22" t="str">
        <x:v>[Task Proposal] MVCC LSM Visibility Under Compaction</x:v>
      </x:c>
      <x:c r="C157" s="22" t="str">
        <x:v>open</x:v>
      </x:c>
      <x:c r="D157" s="22" t="str">
        <x:v>keuw</x:v>
      </x:c>
      <x:c r="E157" s="22" t="str">
        <x:v>CONTRIBUTOR</x:v>
      </x:c>
      <x:c r="F157" s="22" t="str">
        <x:v>Accept</x:v>
      </x:c>
      <x:c r="G157" s="28" t="n">
        <x:v>46168.08828703704</x:v>
      </x:c>
      <x:c r="H157" s="28" t="n">
        <x:v>46168.853842592594</x:v>
      </x:c>
      <x:c r="I157" s="22" t="n">
        <x:v>2</x:v>
      </x:c>
      <x:c r="J157" s="22" t="n">
        <x:v>1</x:v>
      </x:c>
      <x:c r="K157" s="29" t="n">
        <x:v>18.373333333333335</x:v>
      </x:c>
      <x:c r="L157" s="22" t="str">
        <x:v>https://github.com/harbor-framework/terminal-bench/discussions/891</x:v>
      </x:c>
      <x:c r="M157" s="22" t="str">
        <x:v>https://github.com/harbor-framework/terminal-bench/discussions/891#discussioncomment-17067217</x:v>
      </x:c>
    </x:row>
    <x:row r="158" ht="22" customHeight="1">
      <x:c r="A158" s="22" t="n">
        <x:v>894</x:v>
      </x:c>
      <x:c r="B158" s="22" t="str">
        <x:v>[Task Proposal] Hopper MXFP4 K-dimension padding invariants</x:v>
      </x:c>
      <x:c r="C158" s="22" t="str">
        <x:v>open</x:v>
      </x:c>
      <x:c r="D158" s="22" t="str">
        <x:v>weihao1115</x:v>
      </x:c>
      <x:c r="E158" s="22" t="str">
        <x:v>NONE</x:v>
      </x:c>
      <x:c r="F158" s="22" t="str">
        <x:v>Accept</x:v>
      </x:c>
      <x:c r="G158" s="28" t="n">
        <x:v>46168.17581018519</x:v>
      </x:c>
      <x:c r="H158" s="28" t="n">
        <x:v>46168.85383101852</x:v>
      </x:c>
      <x:c r="I158" s="22" t="n">
        <x:v>2</x:v>
      </x:c>
      <x:c r="J158" s="22" t="n">
        <x:v>1</x:v>
      </x:c>
      <x:c r="K158" s="29" t="n">
        <x:v>16.2725</x:v>
      </x:c>
      <x:c r="L158" s="22" t="str">
        <x:v>https://github.com/harbor-framework/terminal-bench/discussions/894</x:v>
      </x:c>
      <x:c r="M158" s="22" t="str">
        <x:v>https://github.com/harbor-framework/terminal-bench/discussions/894#discussioncomment-17067216</x:v>
      </x:c>
    </x:row>
    <x:row r="159" ht="22" customHeight="1">
      <x:c r="A159" s="22" t="n">
        <x:v>890</x:v>
      </x:c>
      <x:c r="B159" s="22" t="str">
        <x:v>[Task Proposal] Object-Store-Safe Index Builder</x:v>
      </x:c>
      <x:c r="C159" s="22" t="str">
        <x:v>open</x:v>
      </x:c>
      <x:c r="D159" s="22" t="str">
        <x:v>keuw</x:v>
      </x:c>
      <x:c r="E159" s="22" t="str">
        <x:v>CONTRIBUTOR</x:v>
      </x:c>
      <x:c r="F159" s="22" t="str">
        <x:v>Uncertain</x:v>
      </x:c>
      <x:c r="G159" s="28" t="n">
        <x:v>46168.08457175926</x:v>
      </x:c>
      <x:c r="H159" s="28" t="n">
        <x:v>46168.08876157407</x:v>
      </x:c>
      <x:c r="I159" s="22" t="n">
        <x:v>1</x:v>
      </x:c>
      <x:c r="J159" s="22" t="n">
        <x:v>0</x:v>
      </x:c>
      <x:c r="K159" s="29" t="str"/>
      <x:c r="L159" s="22" t="str">
        <x:v>https://github.com/harbor-framework/terminal-bench/discussions/890</x:v>
      </x:c>
      <x:c r="M159" s="22" t="str"/>
    </x:row>
    <x:row r="160" ht="22" customHeight="1">
      <x:c r="A160" s="22" t="n">
        <x:v>874</x:v>
      </x:c>
      <x:c r="B160" s="22" t="str">
        <x:v>Task Proposal : orbital-mission-coordination</x:v>
      </x:c>
      <x:c r="C160" s="22" t="str">
        <x:v>open</x:v>
      </x:c>
      <x:c r="D160" s="22" t="str">
        <x:v>hemanth-mudhiraj</x:v>
      </x:c>
      <x:c r="E160" s="22" t="str">
        <x:v>NONE</x:v>
      </x:c>
      <x:c r="F160" s="22" t="str">
        <x:v>Accept</x:v>
      </x:c>
      <x:c r="G160" s="28" t="n">
        <x:v>46167.799895833334</x:v>
      </x:c>
      <x:c r="H160" s="28" t="n">
        <x:v>46168.04601851852</x:v>
      </x:c>
      <x:c r="I160" s="22" t="n">
        <x:v>2</x:v>
      </x:c>
      <x:c r="J160" s="22" t="n">
        <x:v>1</x:v>
      </x:c>
      <x:c r="K160" s="29" t="n">
        <x:v>5.906944444444444</x:v>
      </x:c>
      <x:c r="L160" s="22" t="str">
        <x:v>https://github.com/harbor-framework/terminal-bench/discussions/874</x:v>
      </x:c>
      <x:c r="M160" s="22" t="str">
        <x:v>https://github.com/harbor-framework/terminal-bench/discussions/874#discussioncomment-17055901</x:v>
      </x:c>
    </x:row>
    <x:row r="161" ht="22" customHeight="1">
      <x:c r="A161" s="22" t="n">
        <x:v>809</x:v>
      </x:c>
      <x:c r="B161" s="22" t="str">
        <x:v>Task idea: restore-timeseries-store</x:v>
      </x:c>
      <x:c r="C161" s="22" t="str">
        <x:v>open</x:v>
      </x:c>
      <x:c r="D161" s="22" t="str">
        <x:v>sauravk-rgb</x:v>
      </x:c>
      <x:c r="E161" s="22" t="str">
        <x:v>NONE</x:v>
      </x:c>
      <x:c r="F161" s="22" t="str">
        <x:v>Accept</x:v>
      </x:c>
      <x:c r="G161" s="28" t="n">
        <x:v>46164.508576388886</x:v>
      </x:c>
      <x:c r="H161" s="28" t="n">
        <x:v>46168.046006944445</x:v>
      </x:c>
      <x:c r="I161" s="22" t="n">
        <x:v>2</x:v>
      </x:c>
      <x:c r="J161" s="22" t="n">
        <x:v>1</x:v>
      </x:c>
      <x:c r="K161" s="29" t="n">
        <x:v>84.89833333333333</x:v>
      </x:c>
      <x:c r="L161" s="22" t="str">
        <x:v>https://github.com/harbor-framework/terminal-bench/discussions/809</x:v>
      </x:c>
      <x:c r="M161" s="22" t="str">
        <x:v>https://github.com/harbor-framework/terminal-bench/discussions/809#discussioncomment-17055900</x:v>
      </x:c>
    </x:row>
    <x:row r="162" ht="22" customHeight="1">
      <x:c r="A162" s="22" t="n">
        <x:v>842</x:v>
      </x:c>
      <x:c r="B162" s="22" t="str">
        <x:v>Task proposal: reed-solomon-list-decoding</x:v>
      </x:c>
      <x:c r="C162" s="22" t="str">
        <x:v>open</x:v>
      </x:c>
      <x:c r="D162" s="22" t="str">
        <x:v>0xjunha</x:v>
      </x:c>
      <x:c r="E162" s="22" t="str">
        <x:v>NONE</x:v>
      </x:c>
      <x:c r="F162" s="22" t="str">
        <x:v>Accept</x:v>
      </x:c>
      <x:c r="G162" s="28" t="n">
        <x:v>46165.54518518518</x:v>
      </x:c>
      <x:c r="H162" s="28" t="n">
        <x:v>46168.04599537037</x:v>
      </x:c>
      <x:c r="I162" s="22" t="n">
        <x:v>2</x:v>
      </x:c>
      <x:c r="J162" s="22" t="n">
        <x:v>1</x:v>
      </x:c>
      <x:c r="K162" s="29" t="n">
        <x:v>60.019444444444446</x:v>
      </x:c>
      <x:c r="L162" s="22" t="str">
        <x:v>https://github.com/harbor-framework/terminal-bench/discussions/842</x:v>
      </x:c>
      <x:c r="M162" s="22" t="str">
        <x:v>https://github.com/harbor-framework/terminal-bench/discussions/842#discussioncomment-17055899</x:v>
      </x:c>
    </x:row>
    <x:row r="163" ht="22" customHeight="1">
      <x:c r="A163" s="22" t="n">
        <x:v>840</x:v>
      </x:c>
      <x:c r="B163" s="22" t="str">
        <x:v>[Task Proposal] Permutation kernel boundary invariants</x:v>
      </x:c>
      <x:c r="C163" s="22" t="str">
        <x:v>open</x:v>
      </x:c>
      <x:c r="D163" s="22" t="str">
        <x:v>weihao1115</x:v>
      </x:c>
      <x:c r="E163" s="22" t="str">
        <x:v>NONE</x:v>
      </x:c>
      <x:c r="F163" s="22" t="str">
        <x:v>Accept</x:v>
      </x:c>
      <x:c r="G163" s="28" t="n">
        <x:v>46165.41850694444</x:v>
      </x:c>
      <x:c r="H163" s="28" t="n">
        <x:v>46168.0459837963</x:v>
      </x:c>
      <x:c r="I163" s="22" t="n">
        <x:v>2</x:v>
      </x:c>
      <x:c r="J163" s="22" t="n">
        <x:v>1</x:v>
      </x:c>
      <x:c r="K163" s="29" t="n">
        <x:v>63.059444444444445</x:v>
      </x:c>
      <x:c r="L163" s="22" t="str">
        <x:v>https://github.com/harbor-framework/terminal-bench/discussions/840</x:v>
      </x:c>
      <x:c r="M163" s="22" t="str">
        <x:v>https://github.com/harbor-framework/terminal-bench/discussions/840#discussioncomment-17055898</x:v>
      </x:c>
    </x:row>
    <x:row r="164" ht="22" customHeight="1">
      <x:c r="A164" s="22" t="n">
        <x:v>813</x:v>
      </x:c>
      <x:c r="B164" s="22" t="str">
        <x:v>Task proposal: spec-verify-debug — repair a silent verification-kernel default in EAGLE speculative decoding that collapses RL training rewards</x:v>
      </x:c>
      <x:c r="C164" s="22" t="str">
        <x:v>open</x:v>
      </x:c>
      <x:c r="D164" s="22" t="str">
        <x:v>raopratik</x:v>
      </x:c>
      <x:c r="E164" s="22" t="str">
        <x:v>NONE</x:v>
      </x:c>
      <x:c r="F164" s="22" t="str">
        <x:v>Strong Accept</x:v>
      </x:c>
      <x:c r="G164" s="28" t="n">
        <x:v>46164.69453703704</x:v>
      </x:c>
      <x:c r="H164" s="28" t="n">
        <x:v>46168.04597222222</x:v>
      </x:c>
      <x:c r="I164" s="22" t="n">
        <x:v>2</x:v>
      </x:c>
      <x:c r="J164" s="22" t="n">
        <x:v>1</x:v>
      </x:c>
      <x:c r="K164" s="29" t="n">
        <x:v>80.43444444444444</x:v>
      </x:c>
      <x:c r="L164" s="22" t="str">
        <x:v>https://github.com/harbor-framework/terminal-bench/discussions/813</x:v>
      </x:c>
      <x:c r="M164" s="22" t="str">
        <x:v>https://github.com/harbor-framework/terminal-bench/discussions/813#discussioncomment-17055896</x:v>
      </x:c>
    </x:row>
    <x:row r="165" ht="22" customHeight="1">
      <x:c r="A165" s="22" t="n">
        <x:v>888</x:v>
      </x:c>
      <x:c r="B165" s="22" t="str">
        <x:v>[Task Proposal] Repair Silent-Audio Handling in an Audio Embedding Pipeline</x:v>
      </x:c>
      <x:c r="C165" s="22" t="str">
        <x:v>closed</x:v>
      </x:c>
      <x:c r="D165" s="22" t="str">
        <x:v>keuw</x:v>
      </x:c>
      <x:c r="E165" s="22" t="str">
        <x:v>CONTRIBUTOR</x:v>
      </x:c>
      <x:c r="F165" s="22" t="str">
        <x:v>No parsed rubric</x:v>
      </x:c>
      <x:c r="G165" s="28" t="n">
        <x:v>46167.96996527778</x:v>
      </x:c>
      <x:c r="H165" s="28" t="n">
        <x:v>46168.08142361111</x:v>
      </x:c>
      <x:c r="I165" s="22" t="n">
        <x:v>0</x:v>
      </x:c>
      <x:c r="J165" s="22" t="n">
        <x:v>0</x:v>
      </x:c>
      <x:c r="K165" s="29" t="str"/>
      <x:c r="L165" s="22" t="str">
        <x:v>https://github.com/harbor-framework/terminal-bench/discussions/888</x:v>
      </x:c>
      <x:c r="M165" s="22" t="str"/>
    </x:row>
    <x:row r="166" ht="22" customHeight="1">
      <x:c r="A166" s="22" t="n">
        <x:v>876</x:v>
      </x:c>
      <x:c r="B166" s="22" t="str">
        <x:v>Task Proposal : replica-repair</x:v>
      </x:c>
      <x:c r="C166" s="22" t="str">
        <x:v>open</x:v>
      </x:c>
      <x:c r="D166" s="22" t="str">
        <x:v>hemanth-mudhiraj</x:v>
      </x:c>
      <x:c r="E166" s="22" t="str">
        <x:v>NONE</x:v>
      </x:c>
      <x:c r="F166" s="22" t="str">
        <x:v>Accept</x:v>
      </x:c>
      <x:c r="G166" s="28" t="n">
        <x:v>46167.809016203704</x:v>
      </x:c>
      <x:c r="H166" s="28" t="n">
        <x:v>46167.80944444444</x:v>
      </x:c>
      <x:c r="I166" s="22" t="n">
        <x:v>1</x:v>
      </x:c>
      <x:c r="J166" s="22" t="n">
        <x:v>0</x:v>
      </x:c>
      <x:c r="K166" s="29" t="str"/>
      <x:c r="L166" s="22" t="str">
        <x:v>https://github.com/harbor-framework/terminal-bench/discussions/876</x:v>
      </x:c>
      <x:c r="M166" s="22" t="str"/>
    </x:row>
    <x:row r="167" ht="22" customHeight="1">
      <x:c r="A167" s="22" t="n">
        <x:v>871</x:v>
      </x:c>
      <x:c r="B167" s="22" t="str">
        <x:v>Task proposal: Complete a regulated medical-device nonconformance and CAPA case</x:v>
      </x:c>
      <x:c r="C167" s="22" t="str">
        <x:v>open</x:v>
      </x:c>
      <x:c r="D167" s="22" t="str">
        <x:v>bjoernpl</x:v>
      </x:c>
      <x:c r="E167" s="22" t="str">
        <x:v>CONTRIBUTOR</x:v>
      </x:c>
      <x:c r="F167" s="22" t="str">
        <x:v>Uncertain</x:v>
      </x:c>
      <x:c r="G167" s="28" t="n">
        <x:v>46167.43417824074</x:v>
      </x:c>
      <x:c r="H167" s="28" t="n">
        <x:v>46167.441458333335</x:v>
      </x:c>
      <x:c r="I167" s="22" t="n">
        <x:v>1</x:v>
      </x:c>
      <x:c r="J167" s="22" t="n">
        <x:v>0</x:v>
      </x:c>
      <x:c r="K167" s="29" t="str"/>
      <x:c r="L167" s="22" t="str">
        <x:v>https://github.com/harbor-framework/terminal-bench/discussions/871</x:v>
      </x:c>
      <x:c r="M167" s="22" t="str"/>
    </x:row>
    <x:row r="168" ht="22" customHeight="1">
      <x:c r="A168" s="22" t="n">
        <x:v>859</x:v>
      </x:c>
      <x:c r="B168" s="22" t="str">
        <x:v>Task Proposal : semantic-frontier-optimizer</x:v>
      </x:c>
      <x:c r="C168" s="22" t="str">
        <x:v>open</x:v>
      </x:c>
      <x:c r="D168" s="22" t="str">
        <x:v>hemanth-mudhiraj</x:v>
      </x:c>
      <x:c r="E168" s="22" t="str">
        <x:v>NONE</x:v>
      </x:c>
      <x:c r="F168" s="22" t="str">
        <x:v>Accept</x:v>
      </x:c>
      <x:c r="G168" s="28" t="n">
        <x:v>46166.33005787037</x:v>
      </x:c>
      <x:c r="H168" s="28" t="n">
        <x:v>46166.330509259256</x:v>
      </x:c>
      <x:c r="I168" s="22" t="n">
        <x:v>1</x:v>
      </x:c>
      <x:c r="J168" s="22" t="n">
        <x:v>0</x:v>
      </x:c>
      <x:c r="K168" s="29" t="str"/>
      <x:c r="L168" s="22" t="str">
        <x:v>https://github.com/harbor-framework/terminal-bench/discussions/859</x:v>
      </x:c>
      <x:c r="M168" s="22" t="str"/>
    </x:row>
    <x:row r="169" ht="22" customHeight="1">
      <x:c r="A169" s="22" t="n">
        <x:v>843</x:v>
      </x:c>
      <x:c r="B169" s="22" t="str">
        <x:v>Task Proposal: docker-build-distributed</x:v>
      </x:c>
      <x:c r="C169" s="22" t="str">
        <x:v>open</x:v>
      </x:c>
      <x:c r="D169" s="22" t="str">
        <x:v>xenoglossy-asyncio</x:v>
      </x:c>
      <x:c r="E169" s="22" t="str">
        <x:v>NONE</x:v>
      </x:c>
      <x:c r="F169" s="22" t="str">
        <x:v>Accept</x:v>
      </x:c>
      <x:c r="G169" s="28" t="n">
        <x:v>46165.60836805555</x:v>
      </x:c>
      <x:c r="H169" s="28" t="n">
        <x:v>46165.6087962963</x:v>
      </x:c>
      <x:c r="I169" s="22" t="n">
        <x:v>1</x:v>
      </x:c>
      <x:c r="J169" s="22" t="n">
        <x:v>0</x:v>
      </x:c>
      <x:c r="K169" s="29" t="str"/>
      <x:c r="L169" s="22" t="str">
        <x:v>https://github.com/harbor-framework/terminal-bench/discussions/843</x:v>
      </x:c>
      <x:c r="M169" s="22" t="str"/>
    </x:row>
    <x:row r="170" ht="22" customHeight="1">
      <x:c r="A170" s="22" t="n">
        <x:v>657</x:v>
      </x:c>
      <x:c r="B170" s="22" t="str">
        <x:v>[Task proposal] `llm-stack-fingerprint`, identify the inference stack of an LLM API (private model)</x:v>
      </x:c>
      <x:c r="C170" s="22" t="str">
        <x:v>open</x:v>
      </x:c>
      <x:c r="D170" s="22" t="str">
        <x:v>taidnguyen</x:v>
      </x:c>
      <x:c r="E170" s="22" t="str">
        <x:v>NONE</x:v>
      </x:c>
      <x:c r="F170" s="22" t="str">
        <x:v>Accept</x:v>
      </x:c>
      <x:c r="G170" s="28" t="n">
        <x:v>46158.21444444444</x:v>
      </x:c>
      <x:c r="H170" s="28" t="n">
        <x:v>46164.220185185186</x:v>
      </x:c>
      <x:c r="I170" s="22" t="n">
        <x:v>2</x:v>
      </x:c>
      <x:c r="J170" s="22" t="n">
        <x:v>1</x:v>
      </x:c>
      <x:c r="K170" s="29" t="n">
        <x:v>141.6197222222222</x:v>
      </x:c>
      <x:c r="L170" s="22" t="str">
        <x:v>https://github.com/harbor-framework/terminal-bench/discussions/657</x:v>
      </x:c>
      <x:c r="M170" s="22" t="str">
        <x:v>https://github.com/harbor-framework/terminal-bench/discussions/657#discussioncomment-17013009</x:v>
      </x:c>
    </x:row>
    <x:row r="171" ht="22" customHeight="1">
      <x:c r="A171" s="22" t="n">
        <x:v>764</x:v>
      </x:c>
      <x:c r="B171" s="22" t="str">
        <x:v>Repair a Workspace Billing Ledger Migration Boundary</x:v>
      </x:c>
      <x:c r="C171" s="22" t="str">
        <x:v>open</x:v>
      </x:c>
      <x:c r="D171" s="22" t="str">
        <x:v>ali-a2-turing</x:v>
      </x:c>
      <x:c r="E171" s="22" t="str">
        <x:v>NONE</x:v>
      </x:c>
      <x:c r="F171" s="22" t="str">
        <x:v>Accept</x:v>
      </x:c>
      <x:c r="G171" s="28" t="n">
        <x:v>46162.203148148146</x:v>
      </x:c>
      <x:c r="H171" s="28" t="n">
        <x:v>46164.115277777775</x:v>
      </x:c>
      <x:c r="I171" s="22" t="n">
        <x:v>2</x:v>
      </x:c>
      <x:c r="J171" s="22" t="n">
        <x:v>1</x:v>
      </x:c>
      <x:c r="K171" s="29" t="n">
        <x:v>45.89111111111111</x:v>
      </x:c>
      <x:c r="L171" s="22" t="str">
        <x:v>https://github.com/harbor-framework/terminal-bench/discussions/764</x:v>
      </x:c>
      <x:c r="M171" s="22" t="str">
        <x:v>https://github.com/harbor-framework/terminal-bench/discussions/764#discussioncomment-17013012</x:v>
      </x:c>
    </x:row>
    <x:row r="172" ht="22" customHeight="1">
      <x:c r="A172" s="22" t="n">
        <x:v>733</x:v>
      </x:c>
      <x:c r="B172" s="22" t="str">
        <x:v>clickhouse-mid-merge-recover</x:v>
      </x:c>
      <x:c r="C172" s="22" t="str">
        <x:v>open</x:v>
      </x:c>
      <x:c r="D172" s="22" t="str">
        <x:v>rizwanh1-turing</x:v>
      </x:c>
      <x:c r="E172" s="22" t="str">
        <x:v>NONE</x:v>
      </x:c>
      <x:c r="F172" s="22" t="str">
        <x:v>Accept</x:v>
      </x:c>
      <x:c r="G172" s="28" t="n">
        <x:v>46161.35936342592</x:v>
      </x:c>
      <x:c r="H172" s="28" t="n">
        <x:v>46164.115277777775</x:v>
      </x:c>
      <x:c r="I172" s="22" t="n">
        <x:v>2</x:v>
      </x:c>
      <x:c r="J172" s="22" t="n">
        <x:v>1</x:v>
      </x:c>
      <x:c r="K172" s="29" t="n">
        <x:v>66.14166666666667</x:v>
      </x:c>
      <x:c r="L172" s="22" t="str">
        <x:v>https://github.com/harbor-framework/terminal-bench/discussions/733</x:v>
      </x:c>
      <x:c r="M172" s="22" t="str">
        <x:v>https://github.com/harbor-framework/terminal-bench/discussions/733#discussioncomment-17013008</x:v>
      </x:c>
    </x:row>
    <x:row r="173" ht="22" customHeight="1">
      <x:c r="A173" s="22" t="n">
        <x:v>704</x:v>
      </x:c>
      <x:c r="B173" s="22" t="str">
        <x:v>Task idea: recover-parquet-lake</x:v>
      </x:c>
      <x:c r="C173" s="22" t="str">
        <x:v>open</x:v>
      </x:c>
      <x:c r="D173" s="22" t="str">
        <x:v>sauravk-rgb</x:v>
      </x:c>
      <x:c r="E173" s="22" t="str">
        <x:v>NONE</x:v>
      </x:c>
      <x:c r="F173" s="22" t="str">
        <x:v>Accept</x:v>
      </x:c>
      <x:c r="G173" s="28" t="n">
        <x:v>46160.62677083333</x:v>
      </x:c>
      <x:c r="H173" s="28" t="n">
        <x:v>46164.115277777775</x:v>
      </x:c>
      <x:c r="I173" s="22" t="n">
        <x:v>2</x:v>
      </x:c>
      <x:c r="J173" s="22" t="n">
        <x:v>1</x:v>
      </x:c>
      <x:c r="K173" s="29" t="n">
        <x:v>83.7238888888889</x:v>
      </x:c>
      <x:c r="L173" s="22" t="str">
        <x:v>https://github.com/harbor-framework/terminal-bench/discussions/704</x:v>
      </x:c>
      <x:c r="M173" s="22" t="str">
        <x:v>https://github.com/harbor-framework/terminal-bench/discussions/704#discussioncomment-17013006</x:v>
      </x:c>
    </x:row>
    <x:row r="174" ht="22" customHeight="1">
      <x:c r="A174" s="22" t="n">
        <x:v>703</x:v>
      </x:c>
      <x:c r="B174" s="22" t="str">
        <x:v>forensic-c2-config-reconstruction</x:v>
      </x:c>
      <x:c r="C174" s="22" t="str">
        <x:v>open</x:v>
      </x:c>
      <x:c r="D174" s="22" t="str">
        <x:v>data-simba</x:v>
      </x:c>
      <x:c r="E174" s="22" t="str">
        <x:v>NONE</x:v>
      </x:c>
      <x:c r="F174" s="22" t="str">
        <x:v>Accept</x:v>
      </x:c>
      <x:c r="G174" s="28" t="n">
        <x:v>46160.62136574074</x:v>
      </x:c>
      <x:c r="H174" s="28" t="n">
        <x:v>46164.115277777775</x:v>
      </x:c>
      <x:c r="I174" s="22" t="n">
        <x:v>2</x:v>
      </x:c>
      <x:c r="J174" s="22" t="n">
        <x:v>1</x:v>
      </x:c>
      <x:c r="K174" s="29" t="n">
        <x:v>83.85388888888889</x:v>
      </x:c>
      <x:c r="L174" s="22" t="str">
        <x:v>https://github.com/harbor-framework/terminal-bench/discussions/703</x:v>
      </x:c>
      <x:c r="M174" s="22" t="str">
        <x:v>https://github.com/harbor-framework/terminal-bench/discussions/703#discussioncomment-17013010</x:v>
      </x:c>
    </x:row>
    <x:row r="175" ht="22" customHeight="1">
      <x:c r="A175" s="22" t="n">
        <x:v>680</x:v>
      </x:c>
      <x:c r="B175" s="22" t="str">
        <x:v>Task Proposal: agent-eval-migrator</x:v>
      </x:c>
      <x:c r="C175" s="22" t="str">
        <x:v>open</x:v>
      </x:c>
      <x:c r="D175" s="22" t="str">
        <x:v>heli-qi</x:v>
      </x:c>
      <x:c r="E175" s="22" t="str">
        <x:v>NONE</x:v>
      </x:c>
      <x:c r="F175" s="22" t="str">
        <x:v>Accept</x:v>
      </x:c>
      <x:c r="G175" s="28" t="n">
        <x:v>46159.50769675926</x:v>
      </x:c>
      <x:c r="H175" s="28" t="n">
        <x:v>46164.115277777775</x:v>
      </x:c>
      <x:c r="I175" s="22" t="n">
        <x:v>2</x:v>
      </x:c>
      <x:c r="J175" s="22" t="n">
        <x:v>1</x:v>
      </x:c>
      <x:c r="K175" s="29" t="n">
        <x:v>110.58166666666666</x:v>
      </x:c>
      <x:c r="L175" s="22" t="str">
        <x:v>https://github.com/harbor-framework/terminal-bench/discussions/680</x:v>
      </x:c>
      <x:c r="M175" s="22" t="str">
        <x:v>https://github.com/harbor-framework/terminal-bench/discussions/680#discussioncomment-17013007</x:v>
      </x:c>
    </x:row>
    <x:row r="176" ht="22" customHeight="1">
      <x:c r="A176" s="22" t="n">
        <x:v>654</x:v>
      </x:c>
      <x:c r="B176" s="22" t="str">
        <x:v># Terminal Bench 3.0 Proposal: Harden Bun Source Map Publishing By Provenance</x:v>
      </x:c>
      <x:c r="C176" s="22" t="str">
        <x:v>open</x:v>
      </x:c>
      <x:c r="D176" s="22" t="str">
        <x:v>sherifarm</x:v>
      </x:c>
      <x:c r="E176" s="22" t="str">
        <x:v>CONTRIBUTOR</x:v>
      </x:c>
      <x:c r="F176" s="22" t="str">
        <x:v>Accept</x:v>
      </x:c>
      <x:c r="G176" s="28" t="n">
        <x:v>46157.9621875</x:v>
      </x:c>
      <x:c r="H176" s="28" t="n">
        <x:v>46164.115277777775</x:v>
      </x:c>
      <x:c r="I176" s="22" t="n">
        <x:v>2</x:v>
      </x:c>
      <x:c r="J176" s="22" t="n">
        <x:v>1</x:v>
      </x:c>
      <x:c r="K176" s="29" t="n">
        <x:v>147.67416666666668</x:v>
      </x:c>
      <x:c r="L176" s="22" t="str">
        <x:v>https://github.com/harbor-framework/terminal-bench/discussions/654</x:v>
      </x:c>
      <x:c r="M176" s="22" t="str">
        <x:v>https://github.com/harbor-framework/terminal-bench/discussions/654#discussioncomment-17013011</x:v>
      </x:c>
    </x:row>
    <x:row r="177" ht="22" customHeight="1">
      <x:c r="A177" s="22" t="n">
        <x:v>743</x:v>
      </x:c>
      <x:c r="B177" s="22" t="str">
        <x:v>bitemporal-premium-ledger-replay</x:v>
      </x:c>
      <x:c r="C177" s="22" t="str">
        <x:v>open</x:v>
      </x:c>
      <x:c r="D177" s="22" t="str">
        <x:v>siddhesh-turing</x:v>
      </x:c>
      <x:c r="E177" s="22" t="str">
        <x:v>NONE</x:v>
      </x:c>
      <x:c r="F177" s="22" t="str">
        <x:v>Accept</x:v>
      </x:c>
      <x:c r="G177" s="28" t="n">
        <x:v>46161.570856481485</x:v>
      </x:c>
      <x:c r="H177" s="28" t="n">
        <x:v>46164.115266203706</x:v>
      </x:c>
      <x:c r="I177" s="22" t="n">
        <x:v>2</x:v>
      </x:c>
      <x:c r="J177" s="22" t="n">
        <x:v>1</x:v>
      </x:c>
      <x:c r="K177" s="29" t="n">
        <x:v>61.06583333333333</x:v>
      </x:c>
      <x:c r="L177" s="22" t="str">
        <x:v>https://github.com/harbor-framework/terminal-bench/discussions/743</x:v>
      </x:c>
      <x:c r="M177" s="22" t="str">
        <x:v>https://github.com/harbor-framework/terminal-bench/discussions/743#discussioncomment-17013004</x:v>
      </x:c>
    </x:row>
    <x:row r="178" ht="22" customHeight="1">
      <x:c r="A178" s="22" t="n">
        <x:v>742</x:v>
      </x:c>
      <x:c r="B178" s="22" t="str">
        <x:v>Task Proposal: cdc-watermark-reconciliation — repair a CDC data pipeline with out-of-order events, schema drift, and exactly-once warehouse state</x:v>
      </x:c>
      <x:c r="C178" s="22" t="str">
        <x:v>open</x:v>
      </x:c>
      <x:c r="D178" s="22" t="str">
        <x:v>navaneethan-turing</x:v>
      </x:c>
      <x:c r="E178" s="22" t="str">
        <x:v>NONE</x:v>
      </x:c>
      <x:c r="F178" s="22" t="str">
        <x:v>Accept</x:v>
      </x:c>
      <x:c r="G178" s="28" t="n">
        <x:v>46161.5675462963</x:v>
      </x:c>
      <x:c r="H178" s="28" t="n">
        <x:v>46164.115266203706</x:v>
      </x:c>
      <x:c r="I178" s="22" t="n">
        <x:v>2</x:v>
      </x:c>
      <x:c r="J178" s="22" t="n">
        <x:v>1</x:v>
      </x:c>
      <x:c r="K178" s="29" t="n">
        <x:v>61.14527777777778</x:v>
      </x:c>
      <x:c r="L178" s="22" t="str">
        <x:v>https://github.com/harbor-framework/terminal-bench/discussions/742</x:v>
      </x:c>
      <x:c r="M178" s="22" t="str">
        <x:v>https://github.com/harbor-framework/terminal-bench/discussions/742#discussioncomment-17013005</x:v>
      </x:c>
    </x:row>
    <x:row r="179" ht="22" customHeight="1">
      <x:c r="A179" s="22" t="n">
        <x:v>722</x:v>
      </x:c>
      <x:c r="B179" s="22" t="str">
        <x:v>django-orm-equivalence-rewrite</x:v>
      </x:c>
      <x:c r="C179" s="22" t="str">
        <x:v>open</x:v>
      </x:c>
      <x:c r="D179" s="22" t="str">
        <x:v>rizwanh1-turing</x:v>
      </x:c>
      <x:c r="E179" s="22" t="str">
        <x:v>NONE</x:v>
      </x:c>
      <x:c r="F179" s="22" t="str">
        <x:v>Accept</x:v>
      </x:c>
      <x:c r="G179" s="28" t="n">
        <x:v>46160.79513888889</x:v>
      </x:c>
      <x:c r="H179" s="28" t="n">
        <x:v>46164.115266203706</x:v>
      </x:c>
      <x:c r="I179" s="22" t="n">
        <x:v>2</x:v>
      </x:c>
      <x:c r="J179" s="22" t="n">
        <x:v>1</x:v>
      </x:c>
      <x:c r="K179" s="29" t="n">
        <x:v>79.68277777777777</x:v>
      </x:c>
      <x:c r="L179" s="22" t="str">
        <x:v>https://github.com/harbor-framework/terminal-bench/discussions/722</x:v>
      </x:c>
      <x:c r="M179" s="22" t="str">
        <x:v>https://github.com/harbor-framework/terminal-bench/discussions/722#discussioncomment-17013002</x:v>
      </x:c>
    </x:row>
    <x:row r="180" ht="22" customHeight="1">
      <x:c r="A180" s="22" t="n">
        <x:v>700</x:v>
      </x:c>
      <x:c r="B180" s="22" t="str">
        <x:v>Tied weight alias check</x:v>
      </x:c>
      <x:c r="C180" s="22" t="str">
        <x:v>open</x:v>
      </x:c>
      <x:c r="D180" s="22" t="str">
        <x:v>paul-gichuki-turing</x:v>
      </x:c>
      <x:c r="E180" s="22" t="str">
        <x:v>NONE</x:v>
      </x:c>
      <x:c r="F180" s="22" t="str">
        <x:v>Accept</x:v>
      </x:c>
      <x:c r="G180" s="28" t="n">
        <x:v>46160.568240740744</x:v>
      </x:c>
      <x:c r="H180" s="28" t="n">
        <x:v>46164.115266203706</x:v>
      </x:c>
      <x:c r="I180" s="22" t="n">
        <x:v>2</x:v>
      </x:c>
      <x:c r="J180" s="22" t="n">
        <x:v>1</x:v>
      </x:c>
      <x:c r="K180" s="29" t="n">
        <x:v>85.12861111111111</x:v>
      </x:c>
      <x:c r="L180" s="22" t="str">
        <x:v>https://github.com/harbor-framework/terminal-bench/discussions/700</x:v>
      </x:c>
      <x:c r="M180" s="22" t="str">
        <x:v>https://github.com/harbor-framework/terminal-bench/discussions/700#discussioncomment-17013003</x:v>
      </x:c>
    </x:row>
    <x:row r="181" ht="22" customHeight="1">
      <x:c r="A181" s="22" t="n">
        <x:v>721</x:v>
      </x:c>
      <x:c r="B181" s="22" t="str">
        <x:v>pg-toast-corruption-resurrect</x:v>
      </x:c>
      <x:c r="C181" s="22" t="str">
        <x:v>open</x:v>
      </x:c>
      <x:c r="D181" s="22" t="str">
        <x:v>rizwanh1-turing</x:v>
      </x:c>
      <x:c r="E181" s="22" t="str">
        <x:v>NONE</x:v>
      </x:c>
      <x:c r="F181" s="22" t="str">
        <x:v>Strong Accept</x:v>
      </x:c>
      <x:c r="G181" s="28" t="n">
        <x:v>46160.761342592596</x:v>
      </x:c>
      <x:c r="H181" s="28" t="n">
        <x:v>46164.11525462963</x:v>
      </x:c>
      <x:c r="I181" s="22" t="n">
        <x:v>2</x:v>
      </x:c>
      <x:c r="J181" s="22" t="n">
        <x:v>1</x:v>
      </x:c>
      <x:c r="K181" s="29" t="n">
        <x:v>80.49388888888889</x:v>
      </x:c>
      <x:c r="L181" s="22" t="str">
        <x:v>https://github.com/harbor-framework/terminal-bench/discussions/721</x:v>
      </x:c>
      <x:c r="M181" s="22" t="str">
        <x:v>https://github.com/harbor-framework/terminal-bench/discussions/721#discussioncomment-17013001</x:v>
      </x:c>
    </x:row>
    <x:row r="182" ht="22" customHeight="1">
      <x:c r="A182" s="22" t="n">
        <x:v>708</x:v>
      </x:c>
      <x:c r="B182" s="22" t="str">
        <x:v>Checkpoint resume corruption</x:v>
      </x:c>
      <x:c r="C182" s="22" t="str">
        <x:v>open</x:v>
      </x:c>
      <x:c r="D182" s="22" t="str">
        <x:v>paul-gichuki-turing</x:v>
      </x:c>
      <x:c r="E182" s="22" t="str">
        <x:v>NONE</x:v>
      </x:c>
      <x:c r="F182" s="22" t="str">
        <x:v>Accept</x:v>
      </x:c>
      <x:c r="G182" s="28" t="n">
        <x:v>46160.67643518518</x:v>
      </x:c>
      <x:c r="H182" s="28" t="n">
        <x:v>46164.11525462963</x:v>
      </x:c>
      <x:c r="I182" s="22" t="n">
        <x:v>2</x:v>
      </x:c>
      <x:c r="J182" s="22" t="n">
        <x:v>1</x:v>
      </x:c>
      <x:c r="K182" s="29" t="n">
        <x:v>82.53138888888888</x:v>
      </x:c>
      <x:c r="L182" s="22" t="str">
        <x:v>https://github.com/harbor-framework/terminal-bench/discussions/708</x:v>
      </x:c>
      <x:c r="M182" s="22" t="str">
        <x:v>https://github.com/harbor-framework/terminal-bench/discussions/708#discussioncomment-17012998</x:v>
      </x:c>
    </x:row>
    <x:row r="183" ht="22" customHeight="1">
      <x:c r="A183" s="22" t="n">
        <x:v>681</x:v>
      </x:c>
      <x:c r="B183" s="22" t="str">
        <x:v>[Task Proposal] BPE Merge Corruption</x:v>
      </x:c>
      <x:c r="C183" s="22" t="str">
        <x:v>open</x:v>
      </x:c>
      <x:c r="D183" s="22" t="str">
        <x:v>weihao1115</x:v>
      </x:c>
      <x:c r="E183" s="22" t="str">
        <x:v>NONE</x:v>
      </x:c>
      <x:c r="F183" s="22" t="str">
        <x:v>Accept</x:v>
      </x:c>
      <x:c r="G183" s="28" t="n">
        <x:v>46159.51</x:v>
      </x:c>
      <x:c r="H183" s="28" t="n">
        <x:v>46164.11525462963</x:v>
      </x:c>
      <x:c r="I183" s="22" t="n">
        <x:v>2</x:v>
      </x:c>
      <x:c r="J183" s="22" t="n">
        <x:v>1</x:v>
      </x:c>
      <x:c r="K183" s="29" t="n">
        <x:v>110.5261111111111</x:v>
      </x:c>
      <x:c r="L183" s="22" t="str">
        <x:v>https://github.com/harbor-framework/terminal-bench/discussions/681</x:v>
      </x:c>
      <x:c r="M183" s="22" t="str">
        <x:v>https://github.com/harbor-framework/terminal-bench/discussions/681#discussioncomment-17013000</x:v>
      </x:c>
    </x:row>
    <x:row r="184" ht="22" customHeight="1">
      <x:c r="A184" s="22" t="n">
        <x:v>679</x:v>
      </x:c>
      <x:c r="B184" s="22" t="str">
        <x:v>coq-block-bound</x:v>
      </x:c>
      <x:c r="C184" s="22" t="str">
        <x:v>open</x:v>
      </x:c>
      <x:c r="D184" s="22" t="str">
        <x:v>swarooprm</x:v>
      </x:c>
      <x:c r="E184" s="22" t="str">
        <x:v>CONTRIBUTOR</x:v>
      </x:c>
      <x:c r="F184" s="22" t="str">
        <x:v>Strong Accept</x:v>
      </x:c>
      <x:c r="G184" s="28" t="n">
        <x:v>46159.2178587963</x:v>
      </x:c>
      <x:c r="H184" s="28" t="n">
        <x:v>46164.11525462963</x:v>
      </x:c>
      <x:c r="I184" s="22" t="n">
        <x:v>2</x:v>
      </x:c>
      <x:c r="J184" s="22" t="n">
        <x:v>1</x:v>
      </x:c>
      <x:c r="K184" s="29" t="n">
        <x:v>117.5375</x:v>
      </x:c>
      <x:c r="L184" s="22" t="str">
        <x:v>https://github.com/harbor-framework/terminal-bench/discussions/679</x:v>
      </x:c>
      <x:c r="M184" s="22" t="str">
        <x:v>https://github.com/harbor-framework/terminal-bench/discussions/679#discussioncomment-17012999</x:v>
      </x:c>
    </x:row>
    <x:row r="185" ht="22" customHeight="1">
      <x:c r="A185" s="22" t="n">
        <x:v>799</x:v>
      </x:c>
      <x:c r="B185" s="22" t="str">
        <x:v>[Superseded] Task proposal: ARM64 vLLM rollout resolver with exact verifier contract</x:v>
      </x:c>
      <x:c r="C185" s="22" t="str">
        <x:v>closed</x:v>
      </x:c>
      <x:c r="D185" s="22" t="str">
        <x:v>zoedsy</x:v>
      </x:c>
      <x:c r="E185" s="22" t="str">
        <x:v>NONE</x:v>
      </x:c>
      <x:c r="F185" s="22" t="str">
        <x:v>Uncertain</x:v>
      </x:c>
      <x:c r="G185" s="28" t="n">
        <x:v>46163.8921875</x:v>
      </x:c>
      <x:c r="H185" s="28" t="n">
        <x:v>46163.89586805556</x:v>
      </x:c>
      <x:c r="I185" s="22" t="n">
        <x:v>1</x:v>
      </x:c>
      <x:c r="J185" s="22" t="n">
        <x:v>0</x:v>
      </x:c>
      <x:c r="K185" s="29" t="str"/>
      <x:c r="L185" s="22" t="str">
        <x:v>https://github.com/harbor-framework/terminal-bench/discussions/799</x:v>
      </x:c>
      <x:c r="M185" s="22" t="str"/>
    </x:row>
    <x:row r="186" ht="22" customHeight="1">
      <x:c r="A186" s="22" t="n">
        <x:v>800</x:v>
      </x:c>
      <x:c r="B186" s="22" t="str">
        <x:v>Task proposal: ML rollout compatibility solver with minimal failure explanations</x:v>
      </x:c>
      <x:c r="C186" s="22" t="str">
        <x:v>open</x:v>
      </x:c>
      <x:c r="D186" s="22" t="str">
        <x:v>zoedsy</x:v>
      </x:c>
      <x:c r="E186" s="22" t="str">
        <x:v>NONE</x:v>
      </x:c>
      <x:c r="F186" s="22" t="str">
        <x:v>Accept</x:v>
      </x:c>
      <x:c r="G186" s="28" t="n">
        <x:v>46163.895162037035</x:v>
      </x:c>
      <x:c r="H186" s="28" t="n">
        <x:v>46163.89565972222</x:v>
      </x:c>
      <x:c r="I186" s="22" t="n">
        <x:v>1</x:v>
      </x:c>
      <x:c r="J186" s="22" t="n">
        <x:v>0</x:v>
      </x:c>
      <x:c r="K186" s="29" t="str"/>
      <x:c r="L186" s="22" t="str">
        <x:v>https://github.com/harbor-framework/terminal-bench/discussions/800</x:v>
      </x:c>
      <x:c r="M186" s="22" t="str"/>
    </x:row>
    <x:row r="187" ht="22" customHeight="1">
      <x:c r="A187" s="22" t="n">
        <x:v>798</x:v>
      </x:c>
      <x:c r="B187" s="22" t="str">
        <x:v>[Superseded] Task proposal: ARM64 vLLM rollout compatibility planner</x:v>
      </x:c>
      <x:c r="C187" s="22" t="str">
        <x:v>closed</x:v>
      </x:c>
      <x:c r="D187" s="22" t="str">
        <x:v>zoedsy</x:v>
      </x:c>
      <x:c r="E187" s="22" t="str">
        <x:v>NONE</x:v>
      </x:c>
      <x:c r="F187" s="22" t="str">
        <x:v>Uncertain</x:v>
      </x:c>
      <x:c r="G187" s="28" t="n">
        <x:v>46163.887604166666</x:v>
      </x:c>
      <x:c r="H187" s="28" t="n">
        <x:v>46163.89349537037</x:v>
      </x:c>
      <x:c r="I187" s="22" t="n">
        <x:v>1</x:v>
      </x:c>
      <x:c r="J187" s="22" t="n">
        <x:v>0</x:v>
      </x:c>
      <x:c r="K187" s="29" t="str"/>
      <x:c r="L187" s="22" t="str">
        <x:v>https://github.com/harbor-framework/terminal-bench/discussions/798</x:v>
      </x:c>
      <x:c r="M187" s="22" t="str"/>
    </x:row>
    <x:row r="188" ht="22" customHeight="1">
      <x:c r="A188" s="22" t="n">
        <x:v>797</x:v>
      </x:c>
      <x:c r="B188" s="22" t="str">
        <x:v>[Superseded] Task proposal: deterministic ARM64 vLLM rollout migration harness</x:v>
      </x:c>
      <x:c r="C188" s="22" t="str">
        <x:v>closed</x:v>
      </x:c>
      <x:c r="D188" s="22" t="str">
        <x:v>zoedsy</x:v>
      </x:c>
      <x:c r="E188" s="22" t="str">
        <x:v>NONE</x:v>
      </x:c>
      <x:c r="F188" s="22" t="str">
        <x:v>Uncertain</x:v>
      </x:c>
      <x:c r="G188" s="28" t="n">
        <x:v>46163.882731481484</x:v>
      </x:c>
      <x:c r="H188" s="28" t="n">
        <x:v>46163.893472222226</x:v>
      </x:c>
      <x:c r="I188" s="22" t="n">
        <x:v>1</x:v>
      </x:c>
      <x:c r="J188" s="22" t="n">
        <x:v>0</x:v>
      </x:c>
      <x:c r="K188" s="29" t="str"/>
      <x:c r="L188" s="22" t="str">
        <x:v>https://github.com/harbor-framework/terminal-bench/discussions/797</x:v>
      </x:c>
      <x:c r="M188" s="22" t="str"/>
    </x:row>
    <x:row r="189" ht="22" customHeight="1">
      <x:c r="A189" s="22" t="n">
        <x:v>796</x:v>
      </x:c>
      <x:c r="B189" s="22" t="str">
        <x:v>[Superseded] Task proposal: debug ARM64 vLLM rollout migration</x:v>
      </x:c>
      <x:c r="C189" s="22" t="str">
        <x:v>closed</x:v>
      </x:c>
      <x:c r="D189" s="22" t="str">
        <x:v>zoedsy</x:v>
      </x:c>
      <x:c r="E189" s="22" t="str">
        <x:v>NONE</x:v>
      </x:c>
      <x:c r="F189" s="22" t="str">
        <x:v>Reject</x:v>
      </x:c>
      <x:c r="G189" s="28" t="n">
        <x:v>46163.83096064815</x:v>
      </x:c>
      <x:c r="H189" s="28" t="n">
        <x:v>46163.8934375</x:v>
      </x:c>
      <x:c r="I189" s="22" t="n">
        <x:v>1</x:v>
      </x:c>
      <x:c r="J189" s="22" t="n">
        <x:v>0</x:v>
      </x:c>
      <x:c r="K189" s="29" t="str"/>
      <x:c r="L189" s="22" t="str">
        <x:v>https://github.com/harbor-framework/terminal-bench/discussions/796</x:v>
      </x:c>
      <x:c r="M189" s="22" t="str"/>
    </x:row>
    <x:row r="190" ht="22" customHeight="1">
      <x:c r="A190" s="22" t="n">
        <x:v>749</x:v>
      </x:c>
      <x:c r="B190" s="22" t="str">
        <x:v>Task Proposal: Robotic Pose Reconstruction from ArUco Markers</x:v>
      </x:c>
      <x:c r="C190" s="22" t="str">
        <x:v>open</x:v>
      </x:c>
      <x:c r="D190" s="22" t="str">
        <x:v>ChKendel</x:v>
      </x:c>
      <x:c r="E190" s="22" t="str">
        <x:v>NONE</x:v>
      </x:c>
      <x:c r="F190" s="22" t="str">
        <x:v>Uncertain</x:v>
      </x:c>
      <x:c r="G190" s="28" t="n">
        <x:v>46161.756203703706</x:v>
      </x:c>
      <x:c r="H190" s="28" t="n">
        <x:v>46161.75666666667</x:v>
      </x:c>
      <x:c r="I190" s="22" t="n">
        <x:v>1</x:v>
      </x:c>
      <x:c r="J190" s="22" t="n">
        <x:v>0</x:v>
      </x:c>
      <x:c r="K190" s="29" t="str"/>
      <x:c r="L190" s="22" t="str">
        <x:v>https://github.com/harbor-framework/terminal-bench/discussions/749</x:v>
      </x:c>
      <x:c r="M190" s="22" t="str"/>
    </x:row>
    <x:row r="191" ht="22" customHeight="1">
      <x:c r="A191" s="22" t="n">
        <x:v>732</x:v>
      </x:c>
      <x:c r="B191" s="22" t="str">
        <x:v>Title Extract Billing Without Breaking Historical Invoice Semantics - v2</x:v>
      </x:c>
      <x:c r="C191" s="22" t="str">
        <x:v>open</x:v>
      </x:c>
      <x:c r="D191" s="22" t="str">
        <x:v>ditya17</x:v>
      </x:c>
      <x:c r="E191" s="22" t="str">
        <x:v>NONE</x:v>
      </x:c>
      <x:c r="F191" s="22" t="str">
        <x:v>Accept</x:v>
      </x:c>
      <x:c r="G191" s="28" t="n">
        <x:v>46161.2846412037</x:v>
      </x:c>
      <x:c r="H191" s="28" t="n">
        <x:v>46161.28518518519</x:v>
      </x:c>
      <x:c r="I191" s="22" t="n">
        <x:v>1</x:v>
      </x:c>
      <x:c r="J191" s="22" t="n">
        <x:v>0</x:v>
      </x:c>
      <x:c r="K191" s="29" t="str"/>
      <x:c r="L191" s="22" t="str">
        <x:v>https://github.com/harbor-framework/terminal-bench/discussions/732</x:v>
      </x:c>
      <x:c r="M191" s="22" t="str"/>
    </x:row>
    <x:row r="192" ht="22" customHeight="1">
      <x:c r="A192" s="22" t="n">
        <x:v>731</x:v>
      </x:c>
      <x:c r="B192" s="22" t="str">
        <x:v>Extract Billing Without Breaking Historical Invoice Semantics</x:v>
      </x:c>
      <x:c r="C192" s="22" t="str">
        <x:v>open</x:v>
      </x:c>
      <x:c r="D192" s="22" t="str">
        <x:v>ditya17</x:v>
      </x:c>
      <x:c r="E192" s="22" t="str">
        <x:v>NONE</x:v>
      </x:c>
      <x:c r="F192" s="22" t="str">
        <x:v>Reject</x:v>
      </x:c>
      <x:c r="G192" s="28" t="n">
        <x:v>46161.237546296295</x:v>
      </x:c>
      <x:c r="H192" s="28" t="n">
        <x:v>46161.238020833334</x:v>
      </x:c>
      <x:c r="I192" s="22" t="n">
        <x:v>1</x:v>
      </x:c>
      <x:c r="J192" s="22" t="n">
        <x:v>0</x:v>
      </x:c>
      <x:c r="K192" s="29" t="str"/>
      <x:c r="L192" s="22" t="str">
        <x:v>https://github.com/harbor-framework/terminal-bench/discussions/731</x:v>
      </x:c>
      <x:c r="M192" s="22" t="str"/>
    </x:row>
    <x:row r="193" ht="22" customHeight="1">
      <x:c r="A193" s="22" t="n">
        <x:v>730</x:v>
      </x:c>
      <x:c r="B193" s="22" t="str">
        <x:v>Recover Distributed Payment Idempotency During Kafka Replay</x:v>
      </x:c>
      <x:c r="C193" s="22" t="str">
        <x:v>open</x:v>
      </x:c>
      <x:c r="D193" s="22" t="str">
        <x:v>ditya17</x:v>
      </x:c>
      <x:c r="E193" s="22" t="str">
        <x:v>NONE</x:v>
      </x:c>
      <x:c r="F193" s="22" t="str">
        <x:v>Reject</x:v>
      </x:c>
      <x:c r="G193" s="28" t="n">
        <x:v>46161.224270833336</x:v>
      </x:c>
      <x:c r="H193" s="28" t="n">
        <x:v>46161.2247337963</x:v>
      </x:c>
      <x:c r="I193" s="22" t="n">
        <x:v>1</x:v>
      </x:c>
      <x:c r="J193" s="22" t="n">
        <x:v>0</x:v>
      </x:c>
      <x:c r="K193" s="29" t="str"/>
      <x:c r="L193" s="22" t="str">
        <x:v>https://github.com/harbor-framework/terminal-bench/discussions/730</x:v>
      </x:c>
      <x:c r="M193" s="22" t="str"/>
    </x:row>
    <x:row r="194" ht="22" customHeight="1">
      <x:c r="A194" s="22" t="n">
        <x:v>723</x:v>
      </x:c>
      <x:c r="B194" s="22" t="str">
        <x:v>Task Proposal: Implement a Service Mesh Traffic Controller</x:v>
      </x:c>
      <x:c r="C194" s="22" t="str">
        <x:v>open</x:v>
      </x:c>
      <x:c r="D194" s="22" t="str">
        <x:v>pankajjajoo-turing</x:v>
      </x:c>
      <x:c r="E194" s="22" t="str">
        <x:v>NONE</x:v>
      </x:c>
      <x:c r="F194" s="22" t="str">
        <x:v>Accept</x:v>
      </x:c>
      <x:c r="G194" s="28" t="n">
        <x:v>46160.840046296296</x:v>
      </x:c>
      <x:c r="H194" s="28" t="n">
        <x:v>46160.84043981481</x:v>
      </x:c>
      <x:c r="I194" s="22" t="n">
        <x:v>1</x:v>
      </x:c>
      <x:c r="J194" s="22" t="n">
        <x:v>0</x:v>
      </x:c>
      <x:c r="K194" s="29" t="str"/>
      <x:c r="L194" s="22" t="str">
        <x:v>https://github.com/harbor-framework/terminal-bench/discussions/723</x:v>
      </x:c>
      <x:c r="M194" s="22" t="str"/>
    </x:row>
    <x:row r="195" ht="22" customHeight="1">
      <x:c r="A195" s="22" t="n">
        <x:v>720</x:v>
      </x:c>
      <x:c r="B195" s="22" t="str">
        <x:v>Quadtree-Based Spatial Query Optimization for 2D Game Worlds</x:v>
      </x:c>
      <x:c r="C195" s="22" t="str">
        <x:v>open</x:v>
      </x:c>
      <x:c r="D195" s="22" t="str">
        <x:v>abhipsita-turing</x:v>
      </x:c>
      <x:c r="E195" s="22" t="str">
        <x:v>NONE</x:v>
      </x:c>
      <x:c r="F195" s="22" t="str">
        <x:v>Reject</x:v>
      </x:c>
      <x:c r="G195" s="28" t="n">
        <x:v>46160.74885416667</x:v>
      </x:c>
      <x:c r="H195" s="28" t="n">
        <x:v>46160.75172453704</x:v>
      </x:c>
      <x:c r="I195" s="22" t="n">
        <x:v>1</x:v>
      </x:c>
      <x:c r="J195" s="22" t="n">
        <x:v>0</x:v>
      </x:c>
      <x:c r="K195" s="29" t="str"/>
      <x:c r="L195" s="22" t="str">
        <x:v>https://github.com/harbor-framework/terminal-bench/discussions/720</x:v>
      </x:c>
      <x:c r="M195" s="22" t="str"/>
    </x:row>
    <x:row r="196" ht="22" customHeight="1">
      <x:c r="A196" s="22" t="n">
        <x:v>717</x:v>
      </x:c>
      <x:c r="B196" s="22" t="str">
        <x:v>Diagnose Indirect Temporal Leakage in a scikit-learn Risk Scoring Pipeline</x:v>
      </x:c>
      <x:c r="C196" s="22" t="str">
        <x:v>open</x:v>
      </x:c>
      <x:c r="D196" s="22" t="str">
        <x:v>davidtiger3622</x:v>
      </x:c>
      <x:c r="E196" s="22" t="str">
        <x:v>NONE</x:v>
      </x:c>
      <x:c r="F196" s="22" t="str">
        <x:v>Uncertain</x:v>
      </x:c>
      <x:c r="G196" s="28" t="n">
        <x:v>46160.716770833336</x:v>
      </x:c>
      <x:c r="H196" s="28" t="n">
        <x:v>46160.717199074075</x:v>
      </x:c>
      <x:c r="I196" s="22" t="n">
        <x:v>1</x:v>
      </x:c>
      <x:c r="J196" s="22" t="n">
        <x:v>0</x:v>
      </x:c>
      <x:c r="K196" s="29" t="str"/>
      <x:c r="L196" s="22" t="str">
        <x:v>https://github.com/harbor-framework/terminal-bench/discussions/717</x:v>
      </x:c>
      <x:c r="M196" s="22" t="str"/>
    </x:row>
    <x:row r="197" ht="22" customHeight="1">
      <x:c r="A197" s="22" t="n">
        <x:v>714</x:v>
      </x:c>
      <x:c r="B197" s="22" t="str">
        <x:v>Repair a Workspace Billing Migration Boundary</x:v>
      </x:c>
      <x:c r="C197" s="22" t="str">
        <x:v>open</x:v>
      </x:c>
      <x:c r="D197" s="22" t="str">
        <x:v>ali-a2-turing</x:v>
      </x:c>
      <x:c r="E197" s="22" t="str">
        <x:v>NONE</x:v>
      </x:c>
      <x:c r="F197" s="22" t="str">
        <x:v>Uncertain</x:v>
      </x:c>
      <x:c r="G197" s="28" t="n">
        <x:v>46160.71275462963</x:v>
      </x:c>
      <x:c r="H197" s="28" t="n">
        <x:v>46160.71329861111</x:v>
      </x:c>
      <x:c r="I197" s="22" t="n">
        <x:v>1</x:v>
      </x:c>
      <x:c r="J197" s="22" t="n">
        <x:v>0</x:v>
      </x:c>
      <x:c r="K197" s="29" t="str"/>
      <x:c r="L197" s="22" t="str">
        <x:v>https://github.com/harbor-framework/terminal-bench/discussions/714</x:v>
      </x:c>
      <x:c r="M197" s="22" t="str"/>
    </x:row>
    <x:row r="198" ht="22" customHeight="1">
      <x:c r="A198" s="22" t="n">
        <x:v>710</x:v>
      </x:c>
      <x:c r="B198" s="22" t="str">
        <x:v>High-Frequency Depth Aware Crypto Arbitrage</x:v>
      </x:c>
      <x:c r="C198" s="22" t="str">
        <x:v>open</x:v>
      </x:c>
      <x:c r="D198" s="22" t="str">
        <x:v>abhipsita-turing</x:v>
      </x:c>
      <x:c r="E198" s="22" t="str">
        <x:v>NONE</x:v>
      </x:c>
      <x:c r="F198" s="22" t="str">
        <x:v>Uncertain</x:v>
      </x:c>
      <x:c r="G198" s="28" t="n">
        <x:v>46160.688796296294</x:v>
      </x:c>
      <x:c r="H198" s="28" t="n">
        <x:v>46160.6893287037</x:v>
      </x:c>
      <x:c r="I198" s="22" t="n">
        <x:v>1</x:v>
      </x:c>
      <x:c r="J198" s="22" t="n">
        <x:v>0</x:v>
      </x:c>
      <x:c r="K198" s="29" t="str"/>
      <x:c r="L198" s="22" t="str">
        <x:v>https://github.com/harbor-framework/terminal-bench/discussions/710</x:v>
      </x:c>
      <x:c r="M198" s="22" t="str"/>
    </x:row>
    <x:row r="199" ht="22" customHeight="1">
      <x:c r="A199" s="22" t="n">
        <x:v>709</x:v>
      </x:c>
      <x:c r="B199" s="22" t="str">
        <x:v>Crypto Arbitrage Opportunity Detection</x:v>
      </x:c>
      <x:c r="C199" s="22" t="str">
        <x:v>open</x:v>
      </x:c>
      <x:c r="D199" s="22" t="str">
        <x:v>abhipsita-turing</x:v>
      </x:c>
      <x:c r="E199" s="22" t="str">
        <x:v>NONE</x:v>
      </x:c>
      <x:c r="F199" s="22" t="str">
        <x:v>Reject</x:v>
      </x:c>
      <x:c r="G199" s="28" t="n">
        <x:v>46160.677152777775</x:v>
      </x:c>
      <x:c r="H199" s="28" t="n">
        <x:v>46160.67768518518</x:v>
      </x:c>
      <x:c r="I199" s="22" t="n">
        <x:v>1</x:v>
      </x:c>
      <x:c r="J199" s="22" t="n">
        <x:v>0</x:v>
      </x:c>
      <x:c r="K199" s="29" t="str"/>
      <x:c r="L199" s="22" t="str">
        <x:v>https://github.com/harbor-framework/terminal-bench/discussions/709</x:v>
      </x:c>
      <x:c r="M199" s="22" t="str"/>
    </x:row>
    <x:row r="200" ht="22" customHeight="1">
      <x:c r="A200" s="22" t="n">
        <x:v>707</x:v>
      </x:c>
      <x:c r="B200" s="22" t="str">
        <x:v># replay-safe-third-party-webhook-sync</x:v>
      </x:c>
      <x:c r="C200" s="22" t="str">
        <x:v>open</x:v>
      </x:c>
      <x:c r="D200" s="22" t="str">
        <x:v>data-simba</x:v>
      </x:c>
      <x:c r="E200" s="22" t="str">
        <x:v>NONE</x:v>
      </x:c>
      <x:c r="F200" s="22" t="str">
        <x:v>Uncertain</x:v>
      </x:c>
      <x:c r="G200" s="28" t="n">
        <x:v>46160.656018518515</x:v>
      </x:c>
      <x:c r="H200" s="28" t="n">
        <x:v>46160.656493055554</x:v>
      </x:c>
      <x:c r="I200" s="22" t="n">
        <x:v>1</x:v>
      </x:c>
      <x:c r="J200" s="22" t="n">
        <x:v>0</x:v>
      </x:c>
      <x:c r="K200" s="29" t="str"/>
      <x:c r="L200" s="22" t="str">
        <x:v>https://github.com/harbor-framework/terminal-bench/discussions/707</x:v>
      </x:c>
      <x:c r="M200" s="22" t="str"/>
    </x:row>
    <x:row r="201" ht="22" customHeight="1">
      <x:c r="A201" s="22" t="n">
        <x:v>706</x:v>
      </x:c>
      <x:c r="B201" s="22" t="str">
        <x:v>multi-tenant-api-authorization-hardening</x:v>
      </x:c>
      <x:c r="C201" s="22" t="str">
        <x:v>open</x:v>
      </x:c>
      <x:c r="D201" s="22" t="str">
        <x:v>data-simba</x:v>
      </x:c>
      <x:c r="E201" s="22" t="str">
        <x:v>NONE</x:v>
      </x:c>
      <x:c r="F201" s="22" t="str">
        <x:v>Accept</x:v>
      </x:c>
      <x:c r="G201" s="28" t="n">
        <x:v>46160.65505787037</x:v>
      </x:c>
      <x:c r="H201" s="28" t="n">
        <x:v>46160.65555555555</x:v>
      </x:c>
      <x:c r="I201" s="22" t="n">
        <x:v>1</x:v>
      </x:c>
      <x:c r="J201" s="22" t="n">
        <x:v>0</x:v>
      </x:c>
      <x:c r="K201" s="29" t="str"/>
      <x:c r="L201" s="22" t="str">
        <x:v>https://github.com/harbor-framework/terminal-bench/discussions/706</x:v>
      </x:c>
      <x:c r="M201" s="22" t="str"/>
    </x:row>
    <x:row r="202" ht="22" customHeight="1">
      <x:c r="A202" s="22" t="n">
        <x:v>705</x:v>
      </x:c>
      <x:c r="B202" s="22" t="str">
        <x:v># Terminal Bench 3.0 Task Proposal: Debugging the Ghost Pointer TLV Parsing Vulnerability</x:v>
      </x:c>
      <x:c r="C202" s="22" t="str">
        <x:v>open</x:v>
      </x:c>
      <x:c r="D202" s="22" t="str">
        <x:v>sherifarm</x:v>
      </x:c>
      <x:c r="E202" s="22" t="str">
        <x:v>CONTRIBUTOR</x:v>
      </x:c>
      <x:c r="F202" s="22" t="str">
        <x:v>Accept</x:v>
      </x:c>
      <x:c r="G202" s="28" t="n">
        <x:v>46160.63690972222</x:v>
      </x:c>
      <x:c r="H202" s="28" t="n">
        <x:v>46160.6375</x:v>
      </x:c>
      <x:c r="I202" s="22" t="n">
        <x:v>1</x:v>
      </x:c>
      <x:c r="J202" s="22" t="n">
        <x:v>0</x:v>
      </x:c>
      <x:c r="K202" s="29" t="str"/>
      <x:c r="L202" s="22" t="str">
        <x:v>https://github.com/harbor-framework/terminal-bench/discussions/705</x:v>
      </x:c>
      <x:c r="M202" s="22" t="str"/>
    </x:row>
    <x:row r="203" ht="22" customHeight="1">
      <x:c r="A203" s="22" t="n">
        <x:v>699</x:v>
      </x:c>
      <x:c r="B203" s="22" t="str">
        <x:v>Terminal Bench 3.0 Task Proposal: Node.js BigInt Math Utility Repair</x:v>
      </x:c>
      <x:c r="C203" s="22" t="str">
        <x:v>open</x:v>
      </x:c>
      <x:c r="D203" s="22" t="str">
        <x:v>sherifarm</x:v>
      </x:c>
      <x:c r="E203" s="22" t="str">
        <x:v>CONTRIBUTOR</x:v>
      </x:c>
      <x:c r="F203" s="22" t="str">
        <x:v>Accept</x:v>
      </x:c>
      <x:c r="G203" s="28" t="n">
        <x:v>46160.555439814816</x:v>
      </x:c>
      <x:c r="H203" s="28" t="n">
        <x:v>46160.555914351855</x:v>
      </x:c>
      <x:c r="I203" s="22" t="n">
        <x:v>1</x:v>
      </x:c>
      <x:c r="J203" s="22" t="n">
        <x:v>0</x:v>
      </x:c>
      <x:c r="K203" s="29" t="str"/>
      <x:c r="L203" s="22" t="str">
        <x:v>https://github.com/harbor-framework/terminal-bench/discussions/699</x:v>
      </x:c>
      <x:c r="M203" s="22" t="str"/>
    </x:row>
    <x:row r="204" ht="22" customHeight="1">
      <x:c r="A204" s="22" t="n">
        <x:v>697</x:v>
      </x:c>
      <x:c r="B204" s="22" t="str">
        <x:v>Recover a VPS from a Corrupted Boot Chain Without Losing Site Data</x:v>
      </x:c>
      <x:c r="C204" s="22" t="str">
        <x:v>open</x:v>
      </x:c>
      <x:c r="D204" s="22" t="str">
        <x:v>ali-a2-turing</x:v>
      </x:c>
      <x:c r="E204" s="22" t="str">
        <x:v>NONE</x:v>
      </x:c>
      <x:c r="F204" s="22" t="str">
        <x:v>Accept</x:v>
      </x:c>
      <x:c r="G204" s="28" t="n">
        <x:v>46160.540914351855</x:v>
      </x:c>
      <x:c r="H204" s="28" t="n">
        <x:v>46160.54150462963</x:v>
      </x:c>
      <x:c r="I204" s="22" t="n">
        <x:v>1</x:v>
      </x:c>
      <x:c r="J204" s="22" t="n">
        <x:v>0</x:v>
      </x:c>
      <x:c r="K204" s="29" t="str"/>
      <x:c r="L204" s="22" t="str">
        <x:v>https://github.com/harbor-framework/terminal-bench/discussions/697</x:v>
      </x:c>
      <x:c r="M204" s="22" t="str"/>
    </x:row>
    <x:row r="205" ht="22" customHeight="1">
      <x:c r="A205" s="22" t="n">
        <x:v>696</x:v>
      </x:c>
      <x:c r="B205" s="22" t="str">
        <x:v>Recover a VPS from a Corrupted Boot Chain Without Losing Site Data</x:v>
      </x:c>
      <x:c r="C205" s="22" t="str">
        <x:v>open</x:v>
      </x:c>
      <x:c r="D205" s="22" t="str">
        <x:v>ali-a2-turing</x:v>
      </x:c>
      <x:c r="E205" s="22" t="str">
        <x:v>NONE</x:v>
      </x:c>
      <x:c r="F205" s="22" t="str">
        <x:v>Accept</x:v>
      </x:c>
      <x:c r="G205" s="28" t="n">
        <x:v>46160.5399537037</x:v>
      </x:c>
      <x:c r="H205" s="28" t="n">
        <x:v>46160.540358796294</x:v>
      </x:c>
      <x:c r="I205" s="22" t="n">
        <x:v>1</x:v>
      </x:c>
      <x:c r="J205" s="22" t="n">
        <x:v>0</x:v>
      </x:c>
      <x:c r="K205" s="29" t="str"/>
      <x:c r="L205" s="22" t="str">
        <x:v>https://github.com/harbor-framework/terminal-bench/discussions/696</x:v>
      </x:c>
      <x:c r="M205" s="22" t="str"/>
    </x:row>
    <x:row r="206" ht="22" customHeight="1">
      <x:c r="A206" s="22" t="n">
        <x:v>682</x:v>
      </x:c>
      <x:c r="B206" s="22" t="str">
        <x:v>Diagnose Temporal Leakage and Silent Feature Corruption in a scikit-learn Risk Scoring Pipeline</x:v>
      </x:c>
      <x:c r="C206" s="22" t="str">
        <x:v>open</x:v>
      </x:c>
      <x:c r="D206" s="22" t="str">
        <x:v>davidtiger3622</x:v>
      </x:c>
      <x:c r="E206" s="22" t="str">
        <x:v>NONE</x:v>
      </x:c>
      <x:c r="F206" s="22" t="str">
        <x:v>Reject</x:v>
      </x:c>
      <x:c r="G206" s="28" t="n">
        <x:v>46159.548055555555</x:v>
      </x:c>
      <x:c r="H206" s="28" t="n">
        <x:v>46159.54846064815</x:v>
      </x:c>
      <x:c r="I206" s="22" t="n">
        <x:v>1</x:v>
      </x:c>
      <x:c r="J206" s="22" t="n">
        <x:v>0</x:v>
      </x:c>
      <x:c r="K206" s="29" t="str"/>
      <x:c r="L206" s="22" t="str">
        <x:v>https://github.com/harbor-framework/terminal-bench/discussions/682</x:v>
      </x:c>
      <x:c r="M206" s="22" t="str"/>
    </x:row>
    <x:row r="207" ht="22" customHeight="1">
      <x:c r="A207" s="22" t="n">
        <x:v>656</x:v>
      </x:c>
      <x:c r="B207" s="22" t="str">
        <x:v>[Task proposal] `llm-stack-fingerprint` - duplicated</x:v>
      </x:c>
      <x:c r="C207" s="22" t="str">
        <x:v>closed</x:v>
      </x:c>
      <x:c r="D207" s="22" t="str">
        <x:v>taidnguyen</x:v>
      </x:c>
      <x:c r="E207" s="22" t="str">
        <x:v>NONE</x:v>
      </x:c>
      <x:c r="F207" s="22" t="str">
        <x:v>Uncertain</x:v>
      </x:c>
      <x:c r="G207" s="28" t="n">
        <x:v>46158.20081018518</x:v>
      </x:c>
      <x:c r="H207" s="28" t="n">
        <x:v>46158.57414351852</x:v>
      </x:c>
      <x:c r="I207" s="22" t="n">
        <x:v>1</x:v>
      </x:c>
      <x:c r="J207" s="22" t="n">
        <x:v>0</x:v>
      </x:c>
      <x:c r="K207" s="29" t="str"/>
      <x:c r="L207" s="22" t="str">
        <x:v>https://github.com/harbor-framework/terminal-bench/discussions/656</x:v>
      </x:c>
      <x:c r="M207" s="22" t="str"/>
    </x:row>
    <x:row r="208" ht="22" customHeight="1">
      <x:c r="A208" s="22" t="n">
        <x:v>498</x:v>
      </x:c>
      <x:c r="B208" s="22" t="str">
        <x:v>[Task Idea] Marketing Analytics dbt (v2)</x:v>
      </x:c>
      <x:c r="C208" s="22" t="str">
        <x:v>open</x:v>
      </x:c>
      <x:c r="D208" s="22" t="str">
        <x:v>su-turing</x:v>
      </x:c>
      <x:c r="E208" s="22" t="str">
        <x:v>NONE</x:v>
      </x:c>
      <x:c r="F208" s="22" t="str">
        <x:v>Uncertain</x:v>
      </x:c>
      <x:c r="G208" s="28" t="n">
        <x:v>46143.99040509259</x:v>
      </x:c>
      <x:c r="H208" s="28" t="n">
        <x:v>46157.98979166667</x:v>
      </x:c>
      <x:c r="I208" s="22" t="n">
        <x:v>3</x:v>
      </x:c>
      <x:c r="J208" s="22" t="n">
        <x:v>1</x:v>
      </x:c>
      <x:c r="K208" s="29" t="n">
        <x:v>332.16833333333335</x:v>
      </x:c>
      <x:c r="L208" s="22" t="str">
        <x:v>https://github.com/harbor-framework/terminal-bench/discussions/498</x:v>
      </x:c>
      <x:c r="M208" s="22" t="str">
        <x:v>https://github.com/harbor-framework/terminal-bench/discussions/498#discussioncomment-16934996</x:v>
      </x:c>
    </x:row>
    <x:row r="209" ht="22" customHeight="1">
      <x:c r="A209" s="22" t="n">
        <x:v>520</x:v>
      </x:c>
      <x:c r="B209" s="22" t="str">
        <x:v>Task Idea: md-pipeline-recovery-validation</x:v>
      </x:c>
      <x:c r="C209" s="22" t="str">
        <x:v>open</x:v>
      </x:c>
      <x:c r="D209" s="22" t="str">
        <x:v>pankajjajoo-turing</x:v>
      </x:c>
      <x:c r="E209" s="22" t="str">
        <x:v>NONE</x:v>
      </x:c>
      <x:c r="F209" s="22" t="str">
        <x:v>Uncertain</x:v>
      </x:c>
      <x:c r="G209" s="28" t="n">
        <x:v>46147.74900462963</x:v>
      </x:c>
      <x:c r="H209" s="28" t="n">
        <x:v>46157.92611111111</x:v>
      </x:c>
      <x:c r="I209" s="22" t="n">
        <x:v>2</x:v>
      </x:c>
      <x:c r="J209" s="22" t="n">
        <x:v>1</x:v>
      </x:c>
      <x:c r="K209" s="29" t="n">
        <x:v>241.98916666666668</x:v>
      </x:c>
      <x:c r="L209" s="22" t="str">
        <x:v>https://github.com/harbor-framework/terminal-bench/discussions/520</x:v>
      </x:c>
      <x:c r="M209" s="22" t="str">
        <x:v>https://github.com/harbor-framework/terminal-bench/discussions/520#discussioncomment-16935010</x:v>
      </x:c>
    </x:row>
    <x:row r="210" ht="22" customHeight="1">
      <x:c r="A210" s="22" t="n">
        <x:v>634</x:v>
      </x:c>
      <x:c r="B210" s="22" t="str">
        <x:v>[Task-Proposal]: Fix a Buggy Cargo Flight Dispatch Planner</x:v>
      </x:c>
      <x:c r="C210" s="22" t="str">
        <x:v>open</x:v>
      </x:c>
      <x:c r="D210" s="22" t="str">
        <x:v>pankajjajoo-turing</x:v>
      </x:c>
      <x:c r="E210" s="22" t="str">
        <x:v>NONE</x:v>
      </x:c>
      <x:c r="F210" s="22" t="str">
        <x:v>Accept</x:v>
      </x:c>
      <x:c r="G210" s="28" t="n">
        <x:v>46157.436377314814</x:v>
      </x:c>
      <x:c r="H210" s="28" t="n">
        <x:v>46157.903449074074</x:v>
      </x:c>
      <x:c r="I210" s="22" t="n">
        <x:v>2</x:v>
      </x:c>
      <x:c r="J210" s="22" t="n">
        <x:v>1</x:v>
      </x:c>
      <x:c r="K210" s="29" t="n">
        <x:v>10.618333333333334</x:v>
      </x:c>
      <x:c r="L210" s="22" t="str">
        <x:v>https://github.com/harbor-framework/terminal-bench/discussions/634</x:v>
      </x:c>
      <x:c r="M210" s="22" t="str">
        <x:v>https://github.com/harbor-framework/terminal-bench/discussions/634#discussioncomment-16935613</x:v>
      </x:c>
    </x:row>
    <x:row r="211" ht="22" customHeight="1">
      <x:c r="A211" s="22" t="n">
        <x:v>635</x:v>
      </x:c>
      <x:c r="B211" s="22" t="str">
        <x:v>Reconstruct Registrar-Ready Gradebook from Corrupted LMS Migration Logs</x:v>
      </x:c>
      <x:c r="C211" s="22" t="str">
        <x:v>open</x:v>
      </x:c>
      <x:c r="D211" s="22" t="str">
        <x:v>ali-a2-turing</x:v>
      </x:c>
      <x:c r="E211" s="22" t="str">
        <x:v>NONE</x:v>
      </x:c>
      <x:c r="F211" s="22" t="str">
        <x:v>Uncertain</x:v>
      </x:c>
      <x:c r="G211" s="28" t="n">
        <x:v>46157.442407407405</x:v>
      </x:c>
      <x:c r="H211" s="28" t="n">
        <x:v>46157.86341435185</x:v>
      </x:c>
      <x:c r="I211" s="22" t="n">
        <x:v>2</x:v>
      </x:c>
      <x:c r="J211" s="22" t="n">
        <x:v>1</x:v>
      </x:c>
      <x:c r="K211" s="29" t="n">
        <x:v>10.104166666666666</x:v>
      </x:c>
      <x:c r="L211" s="22" t="str">
        <x:v>https://github.com/harbor-framework/terminal-bench/discussions/635</x:v>
      </x:c>
      <x:c r="M211" s="22" t="str">
        <x:v>https://github.com/harbor-framework/terminal-bench/discussions/635#discussioncomment-16935415</x:v>
      </x:c>
    </x:row>
    <x:row r="212" ht="22" customHeight="1">
      <x:c r="A212" s="22" t="n">
        <x:v>636</x:v>
      </x:c>
      <x:c r="B212" s="22" t="str">
        <x:v>Claims adjudication close</x:v>
      </x:c>
      <x:c r="C212" s="22" t="str">
        <x:v>open</x:v>
      </x:c>
      <x:c r="D212" s="22" t="str">
        <x:v>paul-gichuki-turing</x:v>
      </x:c>
      <x:c r="E212" s="22" t="str">
        <x:v>NONE</x:v>
      </x:c>
      <x:c r="F212" s="22" t="str">
        <x:v>Accept</x:v>
      </x:c>
      <x:c r="G212" s="28" t="n">
        <x:v>46157.51289351852</x:v>
      </x:c>
      <x:c r="H212" s="28" t="n">
        <x:v>46157.86305555556</x:v>
      </x:c>
      <x:c r="I212" s="22" t="n">
        <x:v>2</x:v>
      </x:c>
      <x:c r="J212" s="22" t="n">
        <x:v>1</x:v>
      </x:c>
      <x:c r="K212" s="29" t="n">
        <x:v>8.403611111111111</x:v>
      </x:c>
      <x:c r="L212" s="22" t="str">
        <x:v>https://github.com/harbor-framework/terminal-bench/discussions/636</x:v>
      </x:c>
      <x:c r="M212" s="22" t="str">
        <x:v>https://github.com/harbor-framework/terminal-bench/discussions/636#discussioncomment-16935411</x:v>
      </x:c>
    </x:row>
    <x:row r="213" ht="22" customHeight="1">
      <x:c r="A213" s="22" t="n">
        <x:v>638</x:v>
      </x:c>
      <x:c r="B213" s="22" t="str">
        <x:v>Task Proposal: k8s-least-privilege-network-isolation</x:v>
      </x:c>
      <x:c r="C213" s="22" t="str">
        <x:v>open</x:v>
      </x:c>
      <x:c r="D213" s="22" t="str">
        <x:v>data-simba</x:v>
      </x:c>
      <x:c r="E213" s="22" t="str">
        <x:v>NONE</x:v>
      </x:c>
      <x:c r="F213" s="22" t="str">
        <x:v>Uncertain</x:v>
      </x:c>
      <x:c r="G213" s="28" t="n">
        <x:v>46157.56104166667</x:v>
      </x:c>
      <x:c r="H213" s="28" t="n">
        <x:v>46157.86289351852</x:v>
      </x:c>
      <x:c r="I213" s="22" t="n">
        <x:v>2</x:v>
      </x:c>
      <x:c r="J213" s="22" t="n">
        <x:v>1</x:v>
      </x:c>
      <x:c r="K213" s="29" t="n">
        <x:v>7.2444444444444445</x:v>
      </x:c>
      <x:c r="L213" s="22" t="str">
        <x:v>https://github.com/harbor-framework/terminal-bench/discussions/638</x:v>
      </x:c>
      <x:c r="M213" s="22" t="str">
        <x:v>https://github.com/harbor-framework/terminal-bench/discussions/638#discussioncomment-16935410</x:v>
      </x:c>
    </x:row>
    <x:row r="214" ht="22" customHeight="1">
      <x:c r="A214" s="22" t="n">
        <x:v>641</x:v>
      </x:c>
      <x:c r="B214" s="22" t="str">
        <x:v>Task Proposal: `coq-divisor-sequence`</x:v>
      </x:c>
      <x:c r="C214" s="22" t="str">
        <x:v>open</x:v>
      </x:c>
      <x:c r="D214" s="22" t="str">
        <x:v>him1411</x:v>
      </x:c>
      <x:c r="E214" s="22" t="str">
        <x:v>CONTRIBUTOR</x:v>
      </x:c>
      <x:c r="F214" s="22" t="str">
        <x:v>Accept</x:v>
      </x:c>
      <x:c r="G214" s="28" t="n">
        <x:v>46157.73258101852</x:v>
      </x:c>
      <x:c r="H214" s="28" t="n">
        <x:v>46157.86225694444</x:v>
      </x:c>
      <x:c r="I214" s="22" t="n">
        <x:v>2</x:v>
      </x:c>
      <x:c r="J214" s="22" t="n">
        <x:v>1</x:v>
      </x:c>
      <x:c r="K214" s="29" t="n">
        <x:v>3.112222222222222</x:v>
      </x:c>
      <x:c r="L214" s="22" t="str">
        <x:v>https://github.com/harbor-framework/terminal-bench/discussions/641</x:v>
      </x:c>
      <x:c r="M214" s="22" t="str">
        <x:v>https://github.com/harbor-framework/terminal-bench/discussions/641#discussioncomment-16935400</x:v>
      </x:c>
    </x:row>
    <x:row r="215" ht="22" customHeight="1">
      <x:c r="A215" s="22" t="n">
        <x:v>642</x:v>
      </x:c>
      <x:c r="B215" s="22" t="str">
        <x:v>Replay-Safe Market State Canonicalization</x:v>
      </x:c>
      <x:c r="C215" s="22" t="str">
        <x:v>open</x:v>
      </x:c>
      <x:c r="D215" s="22" t="str">
        <x:v>shivamrai-ds</x:v>
      </x:c>
      <x:c r="E215" s="22" t="str">
        <x:v>NONE</x:v>
      </x:c>
      <x:c r="F215" s="22" t="str">
        <x:v>Accept</x:v>
      </x:c>
      <x:c r="G215" s="28" t="n">
        <x:v>46157.759571759256</x:v>
      </x:c>
      <x:c r="H215" s="28" t="n">
        <x:v>46157.86207175926</x:v>
      </x:c>
      <x:c r="I215" s="22" t="n">
        <x:v>2</x:v>
      </x:c>
      <x:c r="J215" s="22" t="n">
        <x:v>1</x:v>
      </x:c>
      <x:c r="K215" s="29" t="n">
        <x:v>2.46</x:v>
      </x:c>
      <x:c r="L215" s="22" t="str">
        <x:v>https://github.com/harbor-framework/terminal-bench/discussions/642</x:v>
      </x:c>
      <x:c r="M215" s="22" t="str">
        <x:v>https://github.com/harbor-framework/terminal-bench/discussions/642#discussioncomment-16935397</x:v>
      </x:c>
    </x:row>
    <x:row r="216" ht="22" customHeight="1">
      <x:c r="A216" s="22" t="n">
        <x:v>629</x:v>
      </x:c>
      <x:c r="B216" s="22" t="str">
        <x:v>Loan portfolio close</x:v>
      </x:c>
      <x:c r="C216" s="22" t="str">
        <x:v>open</x:v>
      </x:c>
      <x:c r="D216" s="22" t="str">
        <x:v>paul-gichuki-turing</x:v>
      </x:c>
      <x:c r="E216" s="22" t="str">
        <x:v>NONE</x:v>
      </x:c>
      <x:c r="F216" s="22" t="str">
        <x:v>Accept</x:v>
      </x:c>
      <x:c r="G216" s="28" t="n">
        <x:v>46156.89335648148</x:v>
      </x:c>
      <x:c r="H216" s="28" t="n">
        <x:v>46157.833553240744</x:v>
      </x:c>
      <x:c r="I216" s="22" t="n">
        <x:v>2</x:v>
      </x:c>
      <x:c r="J216" s="22" t="n">
        <x:v>1</x:v>
      </x:c>
      <x:c r="K216" s="29" t="n">
        <x:v>22.564444444444444</x:v>
      </x:c>
      <x:c r="L216" s="22" t="str">
        <x:v>https://github.com/harbor-framework/terminal-bench/discussions/629</x:v>
      </x:c>
      <x:c r="M216" s="22" t="str">
        <x:v>https://github.com/harbor-framework/terminal-bench/discussions/629#discussioncomment-16935041</x:v>
      </x:c>
    </x:row>
    <x:row r="217" ht="22" customHeight="1">
      <x:c r="A217" s="22" t="n">
        <x:v>628</x:v>
      </x:c>
      <x:c r="B217" s="22" t="str">
        <x:v>Task Proposal : repair-segmented-model-fleet-retraining-control-plane</x:v>
      </x:c>
      <x:c r="C217" s="22" t="str">
        <x:v>open</x:v>
      </x:c>
      <x:c r="D217" s="22" t="str">
        <x:v>shivamrai-ds</x:v>
      </x:c>
      <x:c r="E217" s="22" t="str">
        <x:v>NONE</x:v>
      </x:c>
      <x:c r="F217" s="22" t="str">
        <x:v>Accept</x:v>
      </x:c>
      <x:c r="G217" s="28" t="n">
        <x:v>46156.86142361111</x:v>
      </x:c>
      <x:c r="H217" s="28" t="n">
        <x:v>46157.833449074074</x:v>
      </x:c>
      <x:c r="I217" s="22" t="n">
        <x:v>2</x:v>
      </x:c>
      <x:c r="J217" s="22" t="n">
        <x:v>1</x:v>
      </x:c>
      <x:c r="K217" s="29" t="n">
        <x:v>23.328611111111112</x:v>
      </x:c>
      <x:c r="L217" s="22" t="str">
        <x:v>https://github.com/harbor-framework/terminal-bench/discussions/628</x:v>
      </x:c>
      <x:c r="M217" s="22" t="str">
        <x:v>https://github.com/harbor-framework/terminal-bench/discussions/628#discussioncomment-16935039</x:v>
      </x:c>
    </x:row>
    <x:row r="218" ht="22" customHeight="1">
      <x:c r="A218" s="22" t="n">
        <x:v>623</x:v>
      </x:c>
      <x:c r="B218" s="22" t="str">
        <x:v>autograd-fused-provenance</x:v>
      </x:c>
      <x:c r="C218" s="22" t="str">
        <x:v>open</x:v>
      </x:c>
      <x:c r="D218" s="22" t="str">
        <x:v>paul-gichuki-turing</x:v>
      </x:c>
      <x:c r="E218" s="22" t="str">
        <x:v>NONE</x:v>
      </x:c>
      <x:c r="F218" s="22" t="str">
        <x:v>Accept</x:v>
      </x:c>
      <x:c r="G218" s="28" t="n">
        <x:v>46156.541342592594</x:v>
      </x:c>
      <x:c r="H218" s="28" t="n">
        <x:v>46157.833333333336</x:v>
      </x:c>
      <x:c r="I218" s="22" t="n">
        <x:v>2</x:v>
      </x:c>
      <x:c r="J218" s="22" t="n">
        <x:v>1</x:v>
      </x:c>
      <x:c r="K218" s="29" t="n">
        <x:v>31.00777777777778</x:v>
      </x:c>
      <x:c r="L218" s="22" t="str">
        <x:v>https://github.com/harbor-framework/terminal-bench/discussions/623</x:v>
      </x:c>
      <x:c r="M218" s="22" t="str">
        <x:v>https://github.com/harbor-framework/terminal-bench/discussions/623#discussioncomment-16935037</x:v>
      </x:c>
    </x:row>
    <x:row r="219" ht="22" customHeight="1">
      <x:c r="A219" s="22" t="n">
        <x:v>618</x:v>
      </x:c>
      <x:c r="B219" s="22" t="str">
        <x:v>Task Proposal: parallel-cmake-generated-code-race</x:v>
      </x:c>
      <x:c r="C219" s="22" t="str">
        <x:v>open</x:v>
      </x:c>
      <x:c r="D219" s="22" t="str">
        <x:v>data-simba</x:v>
      </x:c>
      <x:c r="E219" s="22" t="str">
        <x:v>NONE</x:v>
      </x:c>
      <x:c r="F219" s="22" t="str">
        <x:v>Accept</x:v>
      </x:c>
      <x:c r="G219" s="28" t="n">
        <x:v>46156.27716435185</x:v>
      </x:c>
      <x:c r="H219" s="28" t="n">
        <x:v>46157.83306712963</x:v>
      </x:c>
      <x:c r="I219" s="22" t="n">
        <x:v>2</x:v>
      </x:c>
      <x:c r="J219" s="22" t="n">
        <x:v>1</x:v>
      </x:c>
      <x:c r="K219" s="29" t="n">
        <x:v>37.34166666666667</x:v>
      </x:c>
      <x:c r="L219" s="22" t="str">
        <x:v>https://github.com/harbor-framework/terminal-bench/discussions/618</x:v>
      </x:c>
      <x:c r="M219" s="22" t="str">
        <x:v>https://github.com/harbor-framework/terminal-bench/discussions/618#discussioncomment-16935033</x:v>
      </x:c>
    </x:row>
    <x:row r="220" ht="22" customHeight="1">
      <x:c r="A220" s="22" t="n">
        <x:v>617</x:v>
      </x:c>
      <x:c r="B220" s="22" t="str">
        <x:v>Task Proposal: hermetic-remote-build-cache-hardening</x:v>
      </x:c>
      <x:c r="C220" s="22" t="str">
        <x:v>open</x:v>
      </x:c>
      <x:c r="D220" s="22" t="str">
        <x:v>data-simba</x:v>
      </x:c>
      <x:c r="E220" s="22" t="str">
        <x:v>NONE</x:v>
      </x:c>
      <x:c r="F220" s="22" t="str">
        <x:v>Accept</x:v>
      </x:c>
      <x:c r="G220" s="28" t="n">
        <x:v>46156.27594907407</x:v>
      </x:c>
      <x:c r="H220" s="28" t="n">
        <x:v>46157.83299768518</x:v>
      </x:c>
      <x:c r="I220" s="22" t="n">
        <x:v>2</x:v>
      </x:c>
      <x:c r="J220" s="22" t="n">
        <x:v>1</x:v>
      </x:c>
      <x:c r="K220" s="29" t="n">
        <x:v>37.369166666666665</x:v>
      </x:c>
      <x:c r="L220" s="22" t="str">
        <x:v>https://github.com/harbor-framework/terminal-bench/discussions/617</x:v>
      </x:c>
      <x:c r="M220" s="22" t="str">
        <x:v>https://github.com/harbor-framework/terminal-bench/discussions/617#discussioncomment-16935027</x:v>
      </x:c>
    </x:row>
    <x:row r="221" ht="22" customHeight="1">
      <x:c r="A221" s="22" t="n">
        <x:v>612</x:v>
      </x:c>
      <x:c r="B221" s="22" t="str">
        <x:v>Task Proposal: training-cluster-recovery</x:v>
      </x:c>
      <x:c r="C221" s="22" t="str">
        <x:v>open</x:v>
      </x:c>
      <x:c r="D221" s="22" t="str">
        <x:v>umangTuring</x:v>
      </x:c>
      <x:c r="E221" s="22" t="str">
        <x:v>CONTRIBUTOR</x:v>
      </x:c>
      <x:c r="F221" s="22" t="str">
        <x:v>Strong Accept</x:v>
      </x:c>
      <x:c r="G221" s="28" t="n">
        <x:v>46155.94775462963</x:v>
      </x:c>
      <x:c r="H221" s="28" t="n">
        <x:v>46157.83284722222</x:v>
      </x:c>
      <x:c r="I221" s="22" t="n">
        <x:v>2</x:v>
      </x:c>
      <x:c r="J221" s="22" t="n">
        <x:v>1</x:v>
      </x:c>
      <x:c r="K221" s="29" t="n">
        <x:v>45.242222222222225</x:v>
      </x:c>
      <x:c r="L221" s="22" t="str">
        <x:v>https://github.com/harbor-framework/terminal-bench/discussions/612</x:v>
      </x:c>
      <x:c r="M221" s="22" t="str">
        <x:v>https://github.com/harbor-framework/terminal-bench/discussions/612#discussioncomment-16935026</x:v>
      </x:c>
    </x:row>
    <x:row r="222" ht="22" customHeight="1">
      <x:c r="A222" s="22" t="n">
        <x:v>610</x:v>
      </x:c>
      <x:c r="B222" s="22" t="str">
        <x:v>Task proposal: macurl-client-runs</x:v>
      </x:c>
      <x:c r="C222" s="22" t="str">
        <x:v>open</x:v>
      </x:c>
      <x:c r="D222" s="22" t="str">
        <x:v>andres-p-tr</x:v>
      </x:c>
      <x:c r="E222" s="22" t="str">
        <x:v>NONE</x:v>
      </x:c>
      <x:c r="F222" s="22" t="str">
        <x:v>Accept</x:v>
      </x:c>
      <x:c r="G222" s="28" t="n">
        <x:v>46155.88885416667</x:v>
      </x:c>
      <x:c r="H222" s="28" t="n">
        <x:v>46157.83273148148</x:v>
      </x:c>
      <x:c r="I222" s="22" t="n">
        <x:v>2</x:v>
      </x:c>
      <x:c r="J222" s="22" t="n">
        <x:v>1</x:v>
      </x:c>
      <x:c r="K222" s="29" t="n">
        <x:v>46.653055555555554</x:v>
      </x:c>
      <x:c r="L222" s="22" t="str">
        <x:v>https://github.com/harbor-framework/terminal-bench/discussions/610</x:v>
      </x:c>
      <x:c r="M222" s="22" t="str">
        <x:v>https://github.com/harbor-framework/terminal-bench/discussions/610#discussioncomment-16935023</x:v>
      </x:c>
    </x:row>
    <x:row r="223" ht="22" customHeight="1">
      <x:c r="A223" s="22" t="n">
        <x:v>603</x:v>
      </x:c>
      <x:c r="B223" s="22" t="str">
        <x:v>Stable Legacy Pagination During API v2 Migration</x:v>
      </x:c>
      <x:c r="C223" s="22" t="str">
        <x:v>open</x:v>
      </x:c>
      <x:c r="D223" s="22" t="str">
        <x:v>ali-a2-turing</x:v>
      </x:c>
      <x:c r="E223" s="22" t="str">
        <x:v>NONE</x:v>
      </x:c>
      <x:c r="F223" s="22" t="str">
        <x:v>Accept</x:v>
      </x:c>
      <x:c r="G223" s="28" t="n">
        <x:v>46155.77916666667</x:v>
      </x:c>
      <x:c r="H223" s="28" t="n">
        <x:v>46157.83253472222</x:v>
      </x:c>
      <x:c r="I223" s="22" t="n">
        <x:v>2</x:v>
      </x:c>
      <x:c r="J223" s="22" t="n">
        <x:v>1</x:v>
      </x:c>
      <x:c r="K223" s="29" t="n">
        <x:v>49.280833333333334</x:v>
      </x:c>
      <x:c r="L223" s="22" t="str">
        <x:v>https://github.com/harbor-framework/terminal-bench/discussions/603</x:v>
      </x:c>
      <x:c r="M223" s="22" t="str">
        <x:v>https://github.com/harbor-framework/terminal-bench/discussions/603#discussioncomment-16935021</x:v>
      </x:c>
    </x:row>
    <x:row r="224" ht="22" customHeight="1">
      <x:c r="A224" s="22" t="n">
        <x:v>519</x:v>
      </x:c>
      <x:c r="B224" s="22" t="str">
        <x:v>Task Proposal: md-pipeline-recovery-validation</x:v>
      </x:c>
      <x:c r="C224" s="22" t="str">
        <x:v>closed</x:v>
      </x:c>
      <x:c r="D224" s="22" t="str">
        <x:v>pankajjajoo-turing</x:v>
      </x:c>
      <x:c r="E224" s="22" t="str">
        <x:v>NONE</x:v>
      </x:c>
      <x:c r="F224" s="22" t="str">
        <x:v>Reject</x:v>
      </x:c>
      <x:c r="G224" s="28" t="n">
        <x:v>46147.45664351852</x:v>
      </x:c>
      <x:c r="H224" s="28" t="n">
        <x:v>46157.8315625</x:v>
      </x:c>
      <x:c r="I224" s="22" t="n">
        <x:v>2</x:v>
      </x:c>
      <x:c r="J224" s="22" t="n">
        <x:v>0</x:v>
      </x:c>
      <x:c r="K224" s="29" t="str"/>
      <x:c r="L224" s="22" t="str">
        <x:v>https://github.com/harbor-framework/terminal-bench/discussions/519</x:v>
      </x:c>
      <x:c r="M224" s="22" t="str"/>
    </x:row>
    <x:row r="225" ht="22" customHeight="1">
      <x:c r="A225" s="22" t="n">
        <x:v>497</x:v>
      </x:c>
      <x:c r="B225" s="22" t="str">
        <x:v>[Task Proposal] Marketing Analytics DBT</x:v>
      </x:c>
      <x:c r="C225" s="22" t="str">
        <x:v>open</x:v>
      </x:c>
      <x:c r="D225" s="22" t="str">
        <x:v>su-turing</x:v>
      </x:c>
      <x:c r="E225" s="22" t="str">
        <x:v>NONE</x:v>
      </x:c>
      <x:c r="F225" s="22" t="str">
        <x:v>Uncertain</x:v>
      </x:c>
      <x:c r="G225" s="28" t="n">
        <x:v>46143.96561342593</x:v>
      </x:c>
      <x:c r="H225" s="28" t="n">
        <x:v>46157.83049768519</x:v>
      </x:c>
      <x:c r="I225" s="22" t="n">
        <x:v>2</x:v>
      </x:c>
      <x:c r="J225" s="22" t="n">
        <x:v>1</x:v>
      </x:c>
      <x:c r="K225" s="29" t="n">
        <x:v>332.7572222222222</x:v>
      </x:c>
      <x:c r="L225" s="22" t="str">
        <x:v>https://github.com/harbor-framework/terminal-bench/discussions/497</x:v>
      </x:c>
      <x:c r="M225" s="22" t="str">
        <x:v>https://github.com/harbor-framework/terminal-bench/discussions/497#discussioncomment-16934994</x:v>
      </x:c>
    </x:row>
    <x:row r="226" ht="22" customHeight="1">
      <x:c r="A226" s="22" t="n">
        <x:v>577</x:v>
      </x:c>
      <x:c r="B226" s="22" t="str">
        <x:v>Task Proposal: actuarial-table-reconcile -- Debug a Life Insurance Pricing Pipeline with Silent Actuarial Bugs</x:v>
      </x:c>
      <x:c r="C226" s="22" t="str">
        <x:v>open</x:v>
      </x:c>
      <x:c r="D226" s="22" t="str">
        <x:v>Adarsh321123</x:v>
      </x:c>
      <x:c r="E226" s="22" t="str">
        <x:v>NONE</x:v>
      </x:c>
      <x:c r="F226" s="22" t="str">
        <x:v>Accept</x:v>
      </x:c>
      <x:c r="G226" s="28" t="n">
        <x:v>46154.16210648148</x:v>
      </x:c>
      <x:c r="H226" s="28" t="n">
        <x:v>46157.8296412037</x:v>
      </x:c>
      <x:c r="I226" s="22" t="n">
        <x:v>3</x:v>
      </x:c>
      <x:c r="J226" s="22" t="n">
        <x:v>0</x:v>
      </x:c>
      <x:c r="K226" s="29" t="str"/>
      <x:c r="L226" s="22" t="str">
        <x:v>https://github.com/harbor-framework/terminal-bench/discussions/577</x:v>
      </x:c>
      <x:c r="M226" s="22" t="str"/>
    </x:row>
    <x:row r="227" ht="22" customHeight="1">
      <x:c r="A227" s="22" t="n">
        <x:v>578</x:v>
      </x:c>
      <x:c r="B227" s="22" t="str">
        <x:v>Task Proposal: etl-schema-drift -- Fix a Data Pipeline Broken by Silent Upstream Vendor Format Changes</x:v>
      </x:c>
      <x:c r="C227" s="22" t="str">
        <x:v>open</x:v>
      </x:c>
      <x:c r="D227" s="22" t="str">
        <x:v>Adarsh321123</x:v>
      </x:c>
      <x:c r="E227" s="22" t="str">
        <x:v>NONE</x:v>
      </x:c>
      <x:c r="F227" s="22" t="str">
        <x:v>Accept</x:v>
      </x:c>
      <x:c r="G227" s="28" t="n">
        <x:v>46154.16354166667</x:v>
      </x:c>
      <x:c r="H227" s="28" t="n">
        <x:v>46157.829560185186</x:v>
      </x:c>
      <x:c r="I227" s="22" t="n">
        <x:v>3</x:v>
      </x:c>
      <x:c r="J227" s="22" t="n">
        <x:v>0</x:v>
      </x:c>
      <x:c r="K227" s="29" t="str"/>
      <x:c r="L227" s="22" t="str">
        <x:v>https://github.com/harbor-framework/terminal-bench/discussions/578</x:v>
      </x:c>
      <x:c r="M227" s="22" t="str"/>
    </x:row>
    <x:row r="228" ht="22" customHeight="1">
      <x:c r="A228" s="22" t="n">
        <x:v>639</x:v>
      </x:c>
      <x:c r="B228" s="22" t="str">
        <x:v>Task proposal : Replay-Aware Market Data Canonicalization</x:v>
      </x:c>
      <x:c r="C228" s="22" t="str">
        <x:v>closed</x:v>
      </x:c>
      <x:c r="D228" s="22" t="str">
        <x:v>shivamrai-ds</x:v>
      </x:c>
      <x:c r="E228" s="22" t="str">
        <x:v>NONE</x:v>
      </x:c>
      <x:c r="F228" s="22" t="str">
        <x:v>Reject</x:v>
      </x:c>
      <x:c r="G228" s="28" t="n">
        <x:v>46157.6421412037</x:v>
      </x:c>
      <x:c r="H228" s="28" t="n">
        <x:v>46157.64601851852</x:v>
      </x:c>
      <x:c r="I228" s="22" t="n">
        <x:v>1</x:v>
      </x:c>
      <x:c r="J228" s="22" t="n">
        <x:v>0</x:v>
      </x:c>
      <x:c r="K228" s="29" t="str"/>
      <x:c r="L228" s="22" t="str">
        <x:v>https://github.com/harbor-framework/terminal-bench/discussions/639</x:v>
      </x:c>
      <x:c r="M228" s="22" t="str"/>
    </x:row>
    <x:row r="229" ht="22" customHeight="1">
      <x:c r="A229" s="22" t="n">
        <x:v>567</x:v>
      </x:c>
      <x:c r="B229" s="22" t="str">
        <x:v>Task Proposal: diagnose-load-dependent-tcp-drops</x:v>
      </x:c>
      <x:c r="C229" s="22" t="str">
        <x:v>open</x:v>
      </x:c>
      <x:c r="D229" s="22" t="str">
        <x:v>nava45</x:v>
      </x:c>
      <x:c r="E229" s="22" t="str">
        <x:v>NONE</x:v>
      </x:c>
      <x:c r="F229" s="22" t="str">
        <x:v>Uncertain</x:v>
      </x:c>
      <x:c r="G229" s="28" t="n">
        <x:v>46153.569918981484</x:v>
      </x:c>
      <x:c r="H229" s="28" t="n">
        <x:v>46156.73899305556</x:v>
      </x:c>
      <x:c r="I229" s="22" t="n">
        <x:v>2</x:v>
      </x:c>
      <x:c r="J229" s="22" t="n">
        <x:v>1</x:v>
      </x:c>
      <x:c r="K229" s="29" t="n">
        <x:v>7.658055555555555</x:v>
      </x:c>
      <x:c r="L229" s="22" t="str">
        <x:v>https://github.com/harbor-framework/terminal-bench/discussions/567</x:v>
      </x:c>
      <x:c r="M229" s="22" t="str">
        <x:v>https://github.com/harbor-framework/terminal-bench/discussions/567#discussioncomment-16884599</x:v>
      </x:c>
    </x:row>
    <x:row r="230" ht="22" customHeight="1">
      <x:c r="A230" s="22" t="n">
        <x:v>591</x:v>
      </x:c>
      <x:c r="B230" s="22" t="str">
        <x:v>Task proposal: `torch-rng-debug` — match a reference state_dict that diverges silently because of an unfixed PyTorch DataLoader RNG bug</x:v>
      </x:c>
      <x:c r="C230" s="22" t="str">
        <x:v>open</x:v>
      </x:c>
      <x:c r="D230" s="22" t="str">
        <x:v>him1411</x:v>
      </x:c>
      <x:c r="E230" s="22" t="str">
        <x:v>CONTRIBUTOR</x:v>
      </x:c>
      <x:c r="F230" s="22" t="str">
        <x:v>Accept</x:v>
      </x:c>
      <x:c r="G230" s="28" t="n">
        <x:v>46155.03162037037</x:v>
      </x:c>
      <x:c r="H230" s="28" t="n">
        <x:v>46155.89336805556</x:v>
      </x:c>
      <x:c r="I230" s="22" t="n">
        <x:v>2</x:v>
      </x:c>
      <x:c r="J230" s="22" t="n">
        <x:v>0</x:v>
      </x:c>
      <x:c r="K230" s="29" t="str"/>
      <x:c r="L230" s="22" t="str">
        <x:v>https://github.com/harbor-framework/terminal-bench/discussions/591</x:v>
      </x:c>
      <x:c r="M230" s="22" t="str"/>
    </x:row>
    <x:row r="231" ht="22" customHeight="1">
      <x:c r="A231" s="22" t="n">
        <x:v>543</x:v>
      </x:c>
      <x:c r="B231" s="22" t="str">
        <x:v>Use llvm-bolt to implement software-based shadow stack</x:v>
      </x:c>
      <x:c r="C231" s="22" t="str">
        <x:v>open</x:v>
      </x:c>
      <x:c r="D231" s="22" t="str">
        <x:v>tmacie</x:v>
      </x:c>
      <x:c r="E231" s="22" t="str">
        <x:v>NONE</x:v>
      </x:c>
      <x:c r="F231" s="22" t="str">
        <x:v>Uncertain</x:v>
      </x:c>
      <x:c r="G231" s="28" t="n">
        <x:v>46148.890601851854</x:v>
      </x:c>
      <x:c r="H231" s="28" t="n">
        <x:v>46155.8809375</x:v>
      </x:c>
      <x:c r="I231" s="22" t="n">
        <x:v>2</x:v>
      </x:c>
      <x:c r="J231" s="22" t="n">
        <x:v>1</x:v>
      </x:c>
      <x:c r="K231" s="29" t="n">
        <x:v>119.97361111111111</x:v>
      </x:c>
      <x:c r="L231" s="22" t="str">
        <x:v>https://github.com/harbor-framework/terminal-bench/discussions/543</x:v>
      </x:c>
      <x:c r="M231" s="22" t="str">
        <x:v>https://github.com/harbor-framework/terminal-bench/discussions/543#discussioncomment-16884605</x:v>
      </x:c>
    </x:row>
    <x:row r="232" ht="22" customHeight="1">
      <x:c r="A232" s="22" t="n">
        <x:v>581</x:v>
      </x:c>
      <x:c r="B232" s="22" t="str">
        <x:v>[Task Proposal] Implement Explicit Resource Management (`using`) in JerryScript</x:v>
      </x:c>
      <x:c r="C232" s="22" t="str">
        <x:v>open</x:v>
      </x:c>
      <x:c r="D232" s="22" t="str">
        <x:v>sand1k</x:v>
      </x:c>
      <x:c r="E232" s="22" t="str">
        <x:v>NONE</x:v>
      </x:c>
      <x:c r="F232" s="22" t="str">
        <x:v>Strong Accept</x:v>
      </x:c>
      <x:c r="G232" s="28" t="n">
        <x:v>46154.523726851854</x:v>
      </x:c>
      <x:c r="H232" s="28" t="n">
        <x:v>46155.827939814815</x:v>
      </x:c>
      <x:c r="I232" s="22" t="n">
        <x:v>2</x:v>
      </x:c>
      <x:c r="J232" s="22" t="n">
        <x:v>0</x:v>
      </x:c>
      <x:c r="K232" s="29" t="str"/>
      <x:c r="L232" s="22" t="str">
        <x:v>https://github.com/harbor-framework/terminal-bench/discussions/581</x:v>
      </x:c>
      <x:c r="M232" s="22" t="str"/>
    </x:row>
    <x:row r="233" ht="22" customHeight="1">
      <x:c r="A233" s="22" t="n">
        <x:v>600</x:v>
      </x:c>
      <x:c r="B233" s="22" t="str">
        <x:v>Task Proposal: small-molecule-binding-site-feature-interp</x:v>
      </x:c>
      <x:c r="C233" s="22" t="str">
        <x:v>open</x:v>
      </x:c>
      <x:c r="D233" s="22" t="str">
        <x:v>arteemg</x:v>
      </x:c>
      <x:c r="E233" s="22" t="str">
        <x:v>NONE</x:v>
      </x:c>
      <x:c r="F233" s="22" t="str">
        <x:v>Uncertain</x:v>
      </x:c>
      <x:c r="G233" s="28" t="n">
        <x:v>46155.67438657407</x:v>
      </x:c>
      <x:c r="H233" s="28" t="n">
        <x:v>46155.74146990741</x:v>
      </x:c>
      <x:c r="I233" s="22" t="n">
        <x:v>2</x:v>
      </x:c>
      <x:c r="J233" s="22" t="n">
        <x:v>1</x:v>
      </x:c>
      <x:c r="K233" s="29" t="n">
        <x:v>1.61</x:v>
      </x:c>
      <x:c r="L233" s="22" t="str">
        <x:v>https://github.com/harbor-framework/terminal-bench/discussions/600</x:v>
      </x:c>
      <x:c r="M233" s="22" t="str">
        <x:v>https://github.com/harbor-framework/terminal-bench/discussions/600#discussioncomment-16908286</x:v>
      </x:c>
    </x:row>
    <x:row r="234" ht="22" customHeight="1">
      <x:c r="A234" s="22" t="n">
        <x:v>599</x:v>
      </x:c>
      <x:c r="B234" s="22" t="str">
        <x:v>Versioned API Adapter with Semantic v1 Compatibility</x:v>
      </x:c>
      <x:c r="C234" s="22" t="str">
        <x:v>closed</x:v>
      </x:c>
      <x:c r="D234" s="22" t="str">
        <x:v>ali-a2-turing</x:v>
      </x:c>
      <x:c r="E234" s="22" t="str">
        <x:v>NONE</x:v>
      </x:c>
      <x:c r="F234" s="22" t="str">
        <x:v>Uncertain</x:v>
      </x:c>
      <x:c r="G234" s="28" t="n">
        <x:v>46155.66883101852</x:v>
      </x:c>
      <x:c r="H234" s="28" t="n">
        <x:v>46157.83241898148</x:v>
      </x:c>
      <x:c r="I234" s="22" t="n">
        <x:v>1</x:v>
      </x:c>
      <x:c r="J234" s="22" t="n">
        <x:v>0</x:v>
      </x:c>
      <x:c r="K234" s="29" t="str"/>
      <x:c r="L234" s="22" t="str">
        <x:v>https://github.com/harbor-framework/terminal-bench/discussions/599</x:v>
      </x:c>
      <x:c r="M234" s="22" t="str"/>
    </x:row>
    <x:row r="235" ht="22" customHeight="1">
      <x:c r="A235" s="22" t="n">
        <x:v>573</x:v>
      </x:c>
      <x:c r="B235" s="22" t="str">
        <x:v>Task proposal: Adversarial Word-Guessing Agent (Absurdle Variant)</x:v>
      </x:c>
      <x:c r="C235" s="22" t="str">
        <x:v>open</x:v>
      </x:c>
      <x:c r="D235" s="22" t="str">
        <x:v>MakhmoodSodikov</x:v>
      </x:c>
      <x:c r="E235" s="22" t="str">
        <x:v>NONE</x:v>
      </x:c>
      <x:c r="F235" s="22" t="str">
        <x:v>Uncertain</x:v>
      </x:c>
      <x:c r="G235" s="28" t="n">
        <x:v>46153.972083333334</x:v>
      </x:c>
      <x:c r="H235" s="28" t="n">
        <x:v>46155.63663194444</x:v>
      </x:c>
      <x:c r="I235" s="22" t="n">
        <x:v>2</x:v>
      </x:c>
      <x:c r="J235" s="22" t="n">
        <x:v>1</x:v>
      </x:c>
      <x:c r="K235" s="29" t="n">
        <x:v>39.94916666666666</x:v>
      </x:c>
      <x:c r="L235" s="22" t="str">
        <x:v>https://github.com/harbor-framework/terminal-bench/discussions/573</x:v>
      </x:c>
      <x:c r="M235" s="22" t="str">
        <x:v>https://github.com/harbor-framework/terminal-bench/discussions/573#discussioncomment-16906723</x:v>
      </x:c>
    </x:row>
    <x:row r="236" ht="22" customHeight="1">
      <x:c r="A236" s="22" t="n">
        <x:v>576</x:v>
      </x:c>
      <x:c r="B236" s="22" t="str">
        <x:v>Task proposal: `vpp-loss-divergence` — repair a distributed LLM training bug that makes per-step training losses diverge from the reference.</x:v>
      </x:c>
      <x:c r="C236" s="22" t="str">
        <x:v>open</x:v>
      </x:c>
      <x:c r="D236" s="22" t="str">
        <x:v>chaitanya-dwivedi</x:v>
      </x:c>
      <x:c r="E236" s="22" t="str">
        <x:v>NONE</x:v>
      </x:c>
      <x:c r="F236" s="22" t="str">
        <x:v>Strong Accept</x:v>
      </x:c>
      <x:c r="G236" s="28" t="n">
        <x:v>46154.117800925924</x:v>
      </x:c>
      <x:c r="H236" s="28" t="n">
        <x:v>46155.636400462965</x:v>
      </x:c>
      <x:c r="I236" s="22" t="n">
        <x:v>2</x:v>
      </x:c>
      <x:c r="J236" s="22" t="n">
        <x:v>1</x:v>
      </x:c>
      <x:c r="K236" s="29" t="n">
        <x:v>36.44638888888889</x:v>
      </x:c>
      <x:c r="L236" s="22" t="str">
        <x:v>https://github.com/harbor-framework/terminal-bench/discussions/576</x:v>
      </x:c>
      <x:c r="M236" s="22" t="str">
        <x:v>https://github.com/harbor-framework/terminal-bench/discussions/576#discussioncomment-16906717</x:v>
      </x:c>
    </x:row>
    <x:row r="237" ht="22" customHeight="1">
      <x:c r="A237" s="22" t="n">
        <x:v>580</x:v>
      </x:c>
      <x:c r="B237" s="22" t="str">
        <x:v>[Task proposal] Implement Proper Tail Calls (PTC) in JerryScript</x:v>
      </x:c>
      <x:c r="C237" s="22" t="str">
        <x:v>open</x:v>
      </x:c>
      <x:c r="D237" s="22" t="str">
        <x:v>sand1k</x:v>
      </x:c>
      <x:c r="E237" s="22" t="str">
        <x:v>NONE</x:v>
      </x:c>
      <x:c r="F237" s="22" t="str">
        <x:v>Accept</x:v>
      </x:c>
      <x:c r="G237" s="28" t="n">
        <x:v>46154.521828703706</x:v>
      </x:c>
      <x:c r="H237" s="28" t="n">
        <x:v>46155.63585648148</x:v>
      </x:c>
      <x:c r="I237" s="22" t="n">
        <x:v>2</x:v>
      </x:c>
      <x:c r="J237" s="22" t="n">
        <x:v>1</x:v>
      </x:c>
      <x:c r="K237" s="29" t="n">
        <x:v>26.736666666666668</x:v>
      </x:c>
      <x:c r="L237" s="22" t="str">
        <x:v>https://github.com/harbor-framework/terminal-bench/discussions/580</x:v>
      </x:c>
      <x:c r="M237" s="22" t="str">
        <x:v>https://github.com/harbor-framework/terminal-bench/discussions/580#discussioncomment-16906708</x:v>
      </x:c>
    </x:row>
    <x:row r="238" ht="22" customHeight="1">
      <x:c r="A238" s="22" t="n">
        <x:v>582</x:v>
      </x:c>
      <x:c r="B238" s="22" t="str">
        <x:v>[Task Proposal] Implement RegExp named capture groups and lookbehind assertions in JerryScript</x:v>
      </x:c>
      <x:c r="C238" s="22" t="str">
        <x:v>open</x:v>
      </x:c>
      <x:c r="D238" s="22" t="str">
        <x:v>sand1k</x:v>
      </x:c>
      <x:c r="E238" s="22" t="str">
        <x:v>NONE</x:v>
      </x:c>
      <x:c r="F238" s="22" t="str">
        <x:v>Accept</x:v>
      </x:c>
      <x:c r="G238" s="28" t="n">
        <x:v>46154.524363425924</x:v>
      </x:c>
      <x:c r="H238" s="28" t="n">
        <x:v>46155.63550925926</x:v>
      </x:c>
      <x:c r="I238" s="22" t="n">
        <x:v>2</x:v>
      </x:c>
      <x:c r="J238" s="22" t="n">
        <x:v>1</x:v>
      </x:c>
      <x:c r="K238" s="29" t="n">
        <x:v>26.6675</x:v>
      </x:c>
      <x:c r="L238" s="22" t="str">
        <x:v>https://github.com/harbor-framework/terminal-bench/discussions/582</x:v>
      </x:c>
      <x:c r="M238" s="22" t="str">
        <x:v>https://github.com/harbor-framework/terminal-bench/discussions/582#discussioncomment-16906703</x:v>
      </x:c>
    </x:row>
    <x:row r="239" ht="22" customHeight="1">
      <x:c r="A239" s="22" t="n">
        <x:v>584</x:v>
      </x:c>
      <x:c r="B239" s="22" t="str">
        <x:v>Symbolicate and Bucket iOS Crash Reports Correctly</x:v>
      </x:c>
      <x:c r="C239" s="22" t="str">
        <x:v>open</x:v>
      </x:c>
      <x:c r="D239" s="22" t="str">
        <x:v>siddhesh-turing</x:v>
      </x:c>
      <x:c r="E239" s="22" t="str">
        <x:v>NONE</x:v>
      </x:c>
      <x:c r="F239" s="22" t="str">
        <x:v>Uncertain</x:v>
      </x:c>
      <x:c r="G239" s="28" t="n">
        <x:v>46154.72520833334</x:v>
      </x:c>
      <x:c r="H239" s="28" t="n">
        <x:v>46155.63532407407</x:v>
      </x:c>
      <x:c r="I239" s="22" t="n">
        <x:v>2</x:v>
      </x:c>
      <x:c r="J239" s="22" t="n">
        <x:v>0</x:v>
      </x:c>
      <x:c r="K239" s="29" t="str"/>
      <x:c r="L239" s="22" t="str">
        <x:v>https://github.com/harbor-framework/terminal-bench/discussions/584</x:v>
      </x:c>
      <x:c r="M239" s="22" t="str"/>
    </x:row>
    <x:row r="240" ht="22" customHeight="1">
      <x:c r="A240" s="22" t="n">
        <x:v>593</x:v>
      </x:c>
      <x:c r="B240" s="22" t="str">
        <x:v>Fix GNN model training bugs</x:v>
      </x:c>
      <x:c r="C240" s="22" t="str">
        <x:v>open</x:v>
      </x:c>
      <x:c r="D240" s="22" t="str">
        <x:v>deep9539</x:v>
      </x:c>
      <x:c r="E240" s="22" t="str">
        <x:v>NONE</x:v>
      </x:c>
      <x:c r="F240" s="22" t="str">
        <x:v>Accept</x:v>
      </x:c>
      <x:c r="G240" s="28" t="n">
        <x:v>46155.357094907406</x:v>
      </x:c>
      <x:c r="H240" s="28" t="n">
        <x:v>46155.63438657407</x:v>
      </x:c>
      <x:c r="I240" s="22" t="n">
        <x:v>2</x:v>
      </x:c>
      <x:c r="J240" s="22" t="n">
        <x:v>1</x:v>
      </x:c>
      <x:c r="K240" s="29" t="n">
        <x:v>6.654722222222222</x:v>
      </x:c>
      <x:c r="L240" s="22" t="str">
        <x:v>https://github.com/harbor-framework/terminal-bench/discussions/593</x:v>
      </x:c>
      <x:c r="M240" s="22" t="str">
        <x:v>https://github.com/harbor-framework/terminal-bench/discussions/593#discussioncomment-16906681</x:v>
      </x:c>
    </x:row>
    <x:row r="241" ht="22" customHeight="1">
      <x:c r="A241" s="22" t="n">
        <x:v>595</x:v>
      </x:c>
      <x:c r="B241" s="22" t="str">
        <x:v>mvcc-isolation-repair: Fix interacting transaction isolation bugs in a custom MVCC database engine</x:v>
      </x:c>
      <x:c r="C241" s="22" t="str">
        <x:v>open</x:v>
      </x:c>
      <x:c r="D241" s="22" t="str">
        <x:v>paul-gichuki-turing</x:v>
      </x:c>
      <x:c r="E241" s="22" t="str">
        <x:v>NONE</x:v>
      </x:c>
      <x:c r="F241" s="22" t="str">
        <x:v>Uncertain</x:v>
      </x:c>
      <x:c r="G241" s="28" t="n">
        <x:v>46155.37320601852</x:v>
      </x:c>
      <x:c r="H241" s="28" t="n">
        <x:v>46155.634201388886</x:v>
      </x:c>
      <x:c r="I241" s="22" t="n">
        <x:v>2</x:v>
      </x:c>
      <x:c r="J241" s="22" t="n">
        <x:v>1</x:v>
      </x:c>
      <x:c r="K241" s="29" t="n">
        <x:v>6.263888888888889</x:v>
      </x:c>
      <x:c r="L241" s="22" t="str">
        <x:v>https://github.com/harbor-framework/terminal-bench/discussions/595</x:v>
      </x:c>
      <x:c r="M241" s="22" t="str">
        <x:v>https://github.com/harbor-framework/terminal-bench/discussions/595#discussioncomment-16906670</x:v>
      </x:c>
    </x:row>
    <x:row r="242" ht="22" customHeight="1">
      <x:c r="A242" s="22" t="n">
        <x:v>596</x:v>
      </x:c>
      <x:c r="B242" s="22" t="str">
        <x:v>contract-payment-term-rule-reconciliation</x:v>
      </x:c>
      <x:c r="C242" s="22" t="str">
        <x:v>open</x:v>
      </x:c>
      <x:c r="D242" s="22" t="str">
        <x:v>siddhesh-turing</x:v>
      </x:c>
      <x:c r="E242" s="22" t="str">
        <x:v>NONE</x:v>
      </x:c>
      <x:c r="F242" s="22" t="str">
        <x:v>Uncertain</x:v>
      </x:c>
      <x:c r="G242" s="28" t="n">
        <x:v>46155.38615740741</x:v>
      </x:c>
      <x:c r="H242" s="28" t="n">
        <x:v>46155.633738425924</x:v>
      </x:c>
      <x:c r="I242" s="22" t="n">
        <x:v>2</x:v>
      </x:c>
      <x:c r="J242" s="22" t="n">
        <x:v>1</x:v>
      </x:c>
      <x:c r="K242" s="29" t="n">
        <x:v>5.941944444444444</x:v>
      </x:c>
      <x:c r="L242" s="22" t="str">
        <x:v>https://github.com/harbor-framework/terminal-bench/discussions/596</x:v>
      </x:c>
      <x:c r="M242" s="22" t="str">
        <x:v>https://github.com/harbor-framework/terminal-bench/discussions/596#discussioncomment-16906665</x:v>
      </x:c>
    </x:row>
    <x:row r="243" ht="22" customHeight="1">
      <x:c r="A243" s="22" t="n">
        <x:v>597</x:v>
      </x:c>
      <x:c r="B243" s="22" t="str">
        <x:v>jit-vectorization-divergence</x:v>
      </x:c>
      <x:c r="C243" s="22" t="str">
        <x:v>open</x:v>
      </x:c>
      <x:c r="D243" s="22" t="str">
        <x:v>paul-gichuki-turing</x:v>
      </x:c>
      <x:c r="E243" s="22" t="str">
        <x:v>NONE</x:v>
      </x:c>
      <x:c r="F243" s="22" t="str">
        <x:v>Accept</x:v>
      </x:c>
      <x:c r="G243" s="28" t="n">
        <x:v>46155.464849537035</x:v>
      </x:c>
      <x:c r="H243" s="28" t="n">
        <x:v>46155.63318287037</x:v>
      </x:c>
      <x:c r="I243" s="22" t="n">
        <x:v>2</x:v>
      </x:c>
      <x:c r="J243" s="22" t="n">
        <x:v>1</x:v>
      </x:c>
      <x:c r="K243" s="29" t="n">
        <x:v>4.04</x:v>
      </x:c>
      <x:c r="L243" s="22" t="str">
        <x:v>https://github.com/harbor-framework/terminal-bench/discussions/597</x:v>
      </x:c>
      <x:c r="M243" s="22" t="str">
        <x:v>https://github.com/harbor-framework/terminal-bench/discussions/597#discussioncomment-16906654</x:v>
      </x:c>
    </x:row>
    <x:row r="244" ht="22" customHeight="1">
      <x:c r="A244" s="22" t="n">
        <x:v>594</x:v>
      </x:c>
      <x:c r="B244" s="22" t="str">
        <x:v>Contract Payment-Term Reconciliation</x:v>
      </x:c>
      <x:c r="C244" s="22" t="str">
        <x:v>closed</x:v>
      </x:c>
      <x:c r="D244" s="22" t="str">
        <x:v>siddhesh-turing</x:v>
      </x:c>
      <x:c r="E244" s="22" t="str">
        <x:v>NONE</x:v>
      </x:c>
      <x:c r="F244" s="22" t="str">
        <x:v>Uncertain</x:v>
      </x:c>
      <x:c r="G244" s="28" t="n">
        <x:v>46155.36592592593</x:v>
      </x:c>
      <x:c r="H244" s="28" t="n">
        <x:v>46155.38346064815</x:v>
      </x:c>
      <x:c r="I244" s="22" t="n">
        <x:v>1</x:v>
      </x:c>
      <x:c r="J244" s="22" t="n">
        <x:v>0</x:v>
      </x:c>
      <x:c r="K244" s="29" t="str"/>
      <x:c r="L244" s="22" t="str">
        <x:v>https://github.com/harbor-framework/terminal-bench/discussions/594</x:v>
      </x:c>
      <x:c r="M244" s="22" t="str"/>
    </x:row>
    <x:row r="245" ht="22" customHeight="1">
      <x:c r="A245" s="22" t="n">
        <x:v>230</x:v>
      </x:c>
      <x:c r="B245" s="22" t="str">
        <x:v>Task proposal: okta-impossible-travel — detect compromised accounts via impossible travel in Okta auth logs (DuckDB)</x:v>
      </x:c>
      <x:c r="C245" s="22" t="str">
        <x:v>open</x:v>
      </x:c>
      <x:c r="D245" s="22" t="str">
        <x:v>lghupan</x:v>
      </x:c>
      <x:c r="E245" s="22" t="str">
        <x:v>NONE</x:v>
      </x:c>
      <x:c r="F245" s="22" t="str">
        <x:v>Uncertain</x:v>
      </x:c>
      <x:c r="G245" s="28" t="n">
        <x:v>46105.28364583333</x:v>
      </x:c>
      <x:c r="H245" s="28" t="n">
        <x:v>46154.17486111111</x:v>
      </x:c>
      <x:c r="I245" s="22" t="n">
        <x:v>3</x:v>
      </x:c>
      <x:c r="J245" s="22" t="n">
        <x:v>1</x:v>
      </x:c>
      <x:c r="K245" s="29" t="n">
        <x:v>1166.6852777777779</x:v>
      </x:c>
      <x:c r="L245" s="22" t="str">
        <x:v>https://github.com/harbor-framework/terminal-bench/discussions/230</x:v>
      </x:c>
      <x:c r="M245" s="22" t="str">
        <x:v>https://github.com/harbor-framework/terminal-bench/discussions/230#discussioncomment-16884705</x:v>
      </x:c>
    </x:row>
    <x:row r="246" ht="22" customHeight="1">
      <x:c r="A246" s="22" t="n">
        <x:v>283</x:v>
      </x:c>
      <x:c r="B246" s="22" t="str">
        <x:v>Task proposal: Repair a B2B SaaS revenue close pipeline</x:v>
      </x:c>
      <x:c r="C246" s="22" t="str">
        <x:v>open</x:v>
      </x:c>
      <x:c r="D246" s="22" t="str">
        <x:v>JackieHuJunyi</x:v>
      </x:c>
      <x:c r="E246" s="22" t="str">
        <x:v>NONE</x:v>
      </x:c>
      <x:c r="F246" s="22" t="str">
        <x:v>Strong Accept</x:v>
      </x:c>
      <x:c r="G246" s="28" t="n">
        <x:v>46118.316296296296</x:v>
      </x:c>
      <x:c r="H246" s="28" t="n">
        <x:v>46154.1396875</x:v>
      </x:c>
      <x:c r="I246" s="22" t="n">
        <x:v>3</x:v>
      </x:c>
      <x:c r="J246" s="22" t="n">
        <x:v>1</x:v>
      </x:c>
      <x:c r="K246" s="29" t="n">
        <x:v>853.8741666666666</x:v>
      </x:c>
      <x:c r="L246" s="22" t="str">
        <x:v>https://github.com/harbor-framework/terminal-bench/discussions/283</x:v>
      </x:c>
      <x:c r="M246" s="22" t="str">
        <x:v>https://github.com/harbor-framework/terminal-bench/discussions/283#discussioncomment-16884678</x:v>
      </x:c>
    </x:row>
    <x:row r="247" ht="22" customHeight="1">
      <x:c r="A247" s="22" t="n">
        <x:v>171</x:v>
      </x:c>
      <x:c r="B247" s="22" t="str">
        <x:v>Task Proposal: ranger-provisioning-service — Ranger 3.x Migration &amp; StarRocks RLS Provisioning</x:v>
      </x:c>
      <x:c r="C247" s="22" t="str">
        <x:v>open</x:v>
      </x:c>
      <x:c r="D247" s="22" t="str">
        <x:v>WarrenZhu050413</x:v>
      </x:c>
      <x:c r="E247" s="22" t="str">
        <x:v>NONE</x:v>
      </x:c>
      <x:c r="F247" s="22" t="str">
        <x:v>Accept</x:v>
      </x:c>
      <x:c r="G247" s="28" t="n">
        <x:v>46095.69318287037</x:v>
      </x:c>
      <x:c r="H247" s="28" t="n">
        <x:v>46153.89630787037</x:v>
      </x:c>
      <x:c r="I247" s="22" t="n">
        <x:v>3</x:v>
      </x:c>
      <x:c r="J247" s="22" t="n">
        <x:v>1</x:v>
      </x:c>
      <x:c r="K247" s="29" t="n">
        <x:v>1396.875</x:v>
      </x:c>
      <x:c r="L247" s="22" t="str">
        <x:v>https://github.com/harbor-framework/terminal-bench/discussions/171</x:v>
      </x:c>
      <x:c r="M247" s="22" t="str">
        <x:v>https://github.com/harbor-framework/terminal-bench/discussions/171#discussioncomment-16884720</x:v>
      </x:c>
    </x:row>
    <x:row r="248" ht="22" customHeight="1">
      <x:c r="A248" s="22" t="n">
        <x:v>172</x:v>
      </x:c>
      <x:c r="B248" s="22" t="str">
        <x:v>Task Idea: Fault-Tolerant Distributed Training with torchFT</x:v>
      </x:c>
      <x:c r="C248" s="22" t="str">
        <x:v>open</x:v>
      </x:c>
      <x:c r="D248" s="22" t="str">
        <x:v>WarrenZhu050413</x:v>
      </x:c>
      <x:c r="E248" s="22" t="str">
        <x:v>NONE</x:v>
      </x:c>
      <x:c r="F248" s="22" t="str">
        <x:v>Uncertain</x:v>
      </x:c>
      <x:c r="G248" s="28" t="n">
        <x:v>46095.730358796296</x:v>
      </x:c>
      <x:c r="H248" s="28" t="n">
        <x:v>46153.896215277775</x:v>
      </x:c>
      <x:c r="I248" s="22" t="n">
        <x:v>3</x:v>
      </x:c>
      <x:c r="J248" s="22" t="n">
        <x:v>1</x:v>
      </x:c>
      <x:c r="K248" s="29" t="n">
        <x:v>1395.9805555555556</x:v>
      </x:c>
      <x:c r="L248" s="22" t="str">
        <x:v>https://github.com/harbor-framework/terminal-bench/discussions/172</x:v>
      </x:c>
      <x:c r="M248" s="22" t="str">
        <x:v>https://github.com/harbor-framework/terminal-bench/discussions/172#discussioncomment-16884718</x:v>
      </x:c>
    </x:row>
    <x:row r="249" ht="22" customHeight="1">
      <x:c r="A249" s="22" t="n">
        <x:v>198</x:v>
      </x:c>
      <x:c r="B249" s="22" t="str">
        <x:v>Task Proposal: Implement a Fixed-Parameter Differentiable Acoustic Renderer According to Instructions</x:v>
      </x:c>
      <x:c r="C249" s="22" t="str">
        <x:v>open</x:v>
      </x:c>
      <x:c r="D249" s="22" t="str">
        <x:v>DragonLiu1995</x:v>
      </x:c>
      <x:c r="E249" s="22" t="str">
        <x:v>NONE</x:v>
      </x:c>
      <x:c r="F249" s="22" t="str">
        <x:v>Accept</x:v>
      </x:c>
      <x:c r="G249" s="28" t="n">
        <x:v>46101.05866898148</x:v>
      </x:c>
      <x:c r="H249" s="28" t="n">
        <x:v>46153.896145833336</x:v>
      </x:c>
      <x:c r="I249" s="22" t="n">
        <x:v>2</x:v>
      </x:c>
      <x:c r="J249" s="22" t="n">
        <x:v>1</x:v>
      </x:c>
      <x:c r="K249" s="29" t="n">
        <x:v>1268.0994444444445</x:v>
      </x:c>
      <x:c r="L249" s="22" t="str">
        <x:v>https://github.com/harbor-framework/terminal-bench/discussions/198</x:v>
      </x:c>
      <x:c r="M249" s="22" t="str">
        <x:v>https://github.com/harbor-framework/terminal-bench/discussions/198#discussioncomment-16884717</x:v>
      </x:c>
    </x:row>
    <x:row r="250" ht="22" customHeight="1">
      <x:c r="A250" s="22" t="n">
        <x:v>200</x:v>
      </x:c>
      <x:c r="B250" s="22" t="str">
        <x:v>Task Idea: Consolidate sharded MoE model checkpoints from a modified Megatron-LM fork into HuggingFace format</x:v>
      </x:c>
      <x:c r="C250" s="22" t="str">
        <x:v>open</x:v>
      </x:c>
      <x:c r="D250" s="22" t="str">
        <x:v>harvenstar</x:v>
      </x:c>
      <x:c r="E250" s="22" t="str">
        <x:v>COLLABORATOR</x:v>
      </x:c>
      <x:c r="F250" s="22" t="str">
        <x:v>Strong Accept</x:v>
      </x:c>
      <x:c r="G250" s="28" t="n">
        <x:v>46101.36306712963</x:v>
      </x:c>
      <x:c r="H250" s="28" t="n">
        <x:v>46153.89606481481</x:v>
      </x:c>
      <x:c r="I250" s="22" t="n">
        <x:v>2</x:v>
      </x:c>
      <x:c r="J250" s="22" t="n">
        <x:v>1</x:v>
      </x:c>
      <x:c r="K250" s="29" t="n">
        <x:v>1260.7919444444444</x:v>
      </x:c>
      <x:c r="L250" s="22" t="str">
        <x:v>https://github.com/harbor-framework/terminal-bench/discussions/200</x:v>
      </x:c>
      <x:c r="M250" s="22" t="str">
        <x:v>https://github.com/harbor-framework/terminal-bench/discussions/200#discussioncomment-16884715</x:v>
      </x:c>
    </x:row>
    <x:row r="251" ht="22" customHeight="1">
      <x:c r="A251" s="22" t="n">
        <x:v>204</x:v>
      </x:c>
      <x:c r="B251" s="22" t="str">
        <x:v>Watertight Mesh Repair</x:v>
      </x:c>
      <x:c r="C251" s="22" t="str">
        <x:v>open</x:v>
      </x:c>
      <x:c r="D251" s="22" t="str">
        <x:v>ZijunCui02</x:v>
      </x:c>
      <x:c r="E251" s="22" t="str">
        <x:v>NONE</x:v>
      </x:c>
      <x:c r="F251" s="22" t="str">
        <x:v>Strong Accept</x:v>
      </x:c>
      <x:c r="G251" s="28" t="n">
        <x:v>46101.464641203704</x:v>
      </x:c>
      <x:c r="H251" s="28" t="n">
        <x:v>46153.89601851852</x:v>
      </x:c>
      <x:c r="I251" s="22" t="n">
        <x:v>2</x:v>
      </x:c>
      <x:c r="J251" s="22" t="n">
        <x:v>1</x:v>
      </x:c>
      <x:c r="K251" s="29" t="n">
        <x:v>1258.3527777777779</x:v>
      </x:c>
      <x:c r="L251" s="22" t="str">
        <x:v>https://github.com/harbor-framework/terminal-bench/discussions/204</x:v>
      </x:c>
      <x:c r="M251" s="22" t="str">
        <x:v>https://github.com/harbor-framework/terminal-bench/discussions/204#discussioncomment-16884714</x:v>
      </x:c>
    </x:row>
    <x:row r="252" ht="22" customHeight="1">
      <x:c r="A252" s="22" t="n">
        <x:v>219</x:v>
      </x:c>
      <x:c r="B252" s="22" t="str">
        <x:v>Task Idea: WASM Shared-Memory Race Condition Reproduction and Fix</x:v>
      </x:c>
      <x:c r="C252" s="22" t="str">
        <x:v>open</x:v>
      </x:c>
      <x:c r="D252" s="22" t="str">
        <x:v>erikqu</x:v>
      </x:c>
      <x:c r="E252" s="22" t="str">
        <x:v>NONE</x:v>
      </x:c>
      <x:c r="F252" s="22" t="str">
        <x:v>Strong Accept</x:v>
      </x:c>
      <x:c r="G252" s="28" t="n">
        <x:v>46103.21357638889</x:v>
      </x:c>
      <x:c r="H252" s="28" t="n">
        <x:v>46153.89591435185</x:v>
      </x:c>
      <x:c r="I252" s="22" t="n">
        <x:v>2</x:v>
      </x:c>
      <x:c r="J252" s="22" t="n">
        <x:v>1</x:v>
      </x:c>
      <x:c r="K252" s="29" t="n">
        <x:v>1216.3761111111112</x:v>
      </x:c>
      <x:c r="L252" s="22" t="str">
        <x:v>https://github.com/harbor-framework/terminal-bench/discussions/219</x:v>
      </x:c>
      <x:c r="M252" s="22" t="str">
        <x:v>https://github.com/harbor-framework/terminal-bench/discussions/219#discussioncomment-16884713</x:v>
      </x:c>
    </x:row>
    <x:row r="253" ht="22" customHeight="1">
      <x:c r="A253" s="22" t="n">
        <x:v>257</x:v>
      </x:c>
      <x:c r="B253" s="22" t="str">
        <x:v>Task proposal: Bulls and Cows Game Strategy Evaluation</x:v>
      </x:c>
      <x:c r="C253" s="22" t="str">
        <x:v>closed</x:v>
      </x:c>
      <x:c r="D253" s="22" t="str">
        <x:v>RobinChiu</x:v>
      </x:c>
      <x:c r="E253" s="22" t="str">
        <x:v>NONE</x:v>
      </x:c>
      <x:c r="F253" s="22" t="str">
        <x:v>Strong Reject</x:v>
      </x:c>
      <x:c r="G253" s="28" t="n">
        <x:v>46108.290243055555</x:v>
      </x:c>
      <x:c r="H253" s="28" t="n">
        <x:v>46153.89530092593</x:v>
      </x:c>
      <x:c r="I253" s="22" t="n">
        <x:v>3</x:v>
      </x:c>
      <x:c r="J253" s="22" t="n">
        <x:v>1</x:v>
      </x:c>
      <x:c r="K253" s="29" t="n">
        <x:v>1094.5213888888889</x:v>
      </x:c>
      <x:c r="L253" s="22" t="str">
        <x:v>https://github.com/harbor-framework/terminal-bench/discussions/257</x:v>
      </x:c>
      <x:c r="M253" s="22" t="str">
        <x:v>https://github.com/harbor-framework/terminal-bench/discussions/257#discussioncomment-16884699</x:v>
      </x:c>
    </x:row>
    <x:row r="254" ht="22" customHeight="1">
      <x:c r="A254" s="22" t="n">
        <x:v>259</x:v>
      </x:c>
      <x:c r="B254" s="22" t="str">
        <x:v>FEM Modal Sound Synthesis</x:v>
      </x:c>
      <x:c r="C254" s="22" t="str">
        <x:v>open</x:v>
      </x:c>
      <x:c r="D254" s="22" t="str">
        <x:v>ZijunCui02</x:v>
      </x:c>
      <x:c r="E254" s="22" t="str">
        <x:v>NONE</x:v>
      </x:c>
      <x:c r="F254" s="22" t="str">
        <x:v>Accept</x:v>
      </x:c>
      <x:c r="G254" s="28" t="n">
        <x:v>46110.31804398148</x:v>
      </x:c>
      <x:c r="H254" s="28" t="n">
        <x:v>46153.89494212963</x:v>
      </x:c>
      <x:c r="I254" s="22" t="n">
        <x:v>2</x:v>
      </x:c>
      <x:c r="J254" s="22" t="n">
        <x:v>1</x:v>
      </x:c>
      <x:c r="K254" s="29" t="n">
        <x:v>1045.8455555555556</x:v>
      </x:c>
      <x:c r="L254" s="22" t="str">
        <x:v>https://github.com/harbor-framework/terminal-bench/discussions/259</x:v>
      </x:c>
      <x:c r="M254" s="22" t="str">
        <x:v>https://github.com/harbor-framework/terminal-bench/discussions/259#discussioncomment-16884694</x:v>
      </x:c>
    </x:row>
    <x:row r="255" ht="22" customHeight="1">
      <x:c r="A255" s="22" t="n">
        <x:v>270</x:v>
      </x:c>
      <x:c r="B255" s="22" t="str">
        <x:v>[Task Idea] `ab-experiment-pipeline-audit`</x:v>
      </x:c>
      <x:c r="C255" s="22" t="str">
        <x:v>closed</x:v>
      </x:c>
      <x:c r="D255" s="22" t="str">
        <x:v>amitdhanda48</x:v>
      </x:c>
      <x:c r="E255" s="22" t="str">
        <x:v>NONE</x:v>
      </x:c>
      <x:c r="F255" s="22" t="str">
        <x:v>Uncertain</x:v>
      </x:c>
      <x:c r="G255" s="28" t="n">
        <x:v>46113.23138888889</x:v>
      </x:c>
      <x:c r="H255" s="28" t="n">
        <x:v>46153.89486111111</x:v>
      </x:c>
      <x:c r="I255" s="22" t="n">
        <x:v>2</x:v>
      </x:c>
      <x:c r="J255" s="22" t="n">
        <x:v>0</x:v>
      </x:c>
      <x:c r="K255" s="29" t="str"/>
      <x:c r="L255" s="22" t="str">
        <x:v>https://github.com/harbor-framework/terminal-bench/discussions/270</x:v>
      </x:c>
      <x:c r="M255" s="22" t="str"/>
    </x:row>
    <x:row r="256" ht="22" customHeight="1">
      <x:c r="A256" s="22" t="n">
        <x:v>271</x:v>
      </x:c>
      <x:c r="B256" s="22" t="str">
        <x:v>Repairing a broken Best-of-N Pipeline</x:v>
      </x:c>
      <x:c r="C256" s="22" t="str">
        <x:v>open</x:v>
      </x:c>
      <x:c r="D256" s="22" t="str">
        <x:v>DivijH</x:v>
      </x:c>
      <x:c r="E256" s="22" t="str">
        <x:v>NONE</x:v>
      </x:c>
      <x:c r="F256" s="22" t="str">
        <x:v>Accept</x:v>
      </x:c>
      <x:c r="G256" s="28" t="n">
        <x:v>46113.37337962963</x:v>
      </x:c>
      <x:c r="H256" s="28" t="n">
        <x:v>46153.894479166665</x:v>
      </x:c>
      <x:c r="I256" s="22" t="n">
        <x:v>2</x:v>
      </x:c>
      <x:c r="J256" s="22" t="n">
        <x:v>1</x:v>
      </x:c>
      <x:c r="K256" s="29" t="n">
        <x:v>972.5063888888889</x:v>
      </x:c>
      <x:c r="L256" s="22" t="str">
        <x:v>https://github.com/harbor-framework/terminal-bench/discussions/271</x:v>
      </x:c>
      <x:c r="M256" s="22" t="str">
        <x:v>https://github.com/harbor-framework/terminal-bench/discussions/271#discussioncomment-16884679</x:v>
      </x:c>
    </x:row>
    <x:row r="257" ht="22" customHeight="1">
      <x:c r="A257" s="22" t="n">
        <x:v>303</x:v>
      </x:c>
      <x:c r="B257" s="22" t="str">
        <x:v>ICD-10 Coding Task</x:v>
      </x:c>
      <x:c r="C257" s="22" t="str">
        <x:v>open</x:v>
      </x:c>
      <x:c r="D257" s="22" t="str">
        <x:v>nandatheguntupalli</x:v>
      </x:c>
      <x:c r="E257" s="22" t="str">
        <x:v>NONE</x:v>
      </x:c>
      <x:c r="F257" s="22" t="str">
        <x:v>Accept</x:v>
      </x:c>
      <x:c r="G257" s="28" t="n">
        <x:v>46119.874293981484</x:v>
      </x:c>
      <x:c r="H257" s="28" t="n">
        <x:v>46153.89425925926</x:v>
      </x:c>
      <x:c r="I257" s="22" t="n">
        <x:v>2</x:v>
      </x:c>
      <x:c r="J257" s="22" t="n">
        <x:v>1</x:v>
      </x:c>
      <x:c r="K257" s="29" t="n">
        <x:v>816.4791666666666</x:v>
      </x:c>
      <x:c r="L257" s="22" t="str">
        <x:v>https://github.com/harbor-framework/terminal-bench/discussions/303</x:v>
      </x:c>
      <x:c r="M257" s="22" t="str">
        <x:v>https://github.com/harbor-framework/terminal-bench/discussions/303#discussioncomment-16884675</x:v>
      </x:c>
    </x:row>
    <x:row r="258" ht="22" customHeight="1">
      <x:c r="A258" s="22" t="n">
        <x:v>305</x:v>
      </x:c>
      <x:c r="B258" s="22" t="str">
        <x:v>Task: Revenue close pipeline</x:v>
      </x:c>
      <x:c r="C258" s="22" t="str">
        <x:v>open</x:v>
      </x:c>
      <x:c r="D258" s="22" t="str">
        <x:v>MrNice2005</x:v>
      </x:c>
      <x:c r="E258" s="22" t="str">
        <x:v>NONE</x:v>
      </x:c>
      <x:c r="F258" s="22" t="str">
        <x:v>Strong Accept</x:v>
      </x:c>
      <x:c r="G258" s="28" t="n">
        <x:v>46120.56108796296</x:v>
      </x:c>
      <x:c r="H258" s="28" t="n">
        <x:v>46153.89420138889</x:v>
      </x:c>
      <x:c r="I258" s="22" t="n">
        <x:v>2</x:v>
      </x:c>
      <x:c r="J258" s="22" t="n">
        <x:v>1</x:v>
      </x:c>
      <x:c r="K258" s="29" t="n">
        <x:v>799.9947222222222</x:v>
      </x:c>
      <x:c r="L258" s="22" t="str">
        <x:v>https://github.com/harbor-framework/terminal-bench/discussions/305</x:v>
      </x:c>
      <x:c r="M258" s="22" t="str">
        <x:v>https://github.com/harbor-framework/terminal-bench/discussions/305#discussioncomment-16884673</x:v>
      </x:c>
    </x:row>
    <x:row r="259" ht="22" customHeight="1">
      <x:c r="A259" s="22" t="n">
        <x:v>319</x:v>
      </x:c>
      <x:c r="B259" s="22" t="str">
        <x:v>Recover a Corrupted PostgreSQL Write-Ahead Log (WAL) via Hex Editing</x:v>
      </x:c>
      <x:c r="C259" s="22" t="str">
        <x:v>open</x:v>
      </x:c>
      <x:c r="D259" s="22" t="str">
        <x:v>as3121945-hash</x:v>
      </x:c>
      <x:c r="E259" s="22" t="str">
        <x:v>NONE</x:v>
      </x:c>
      <x:c r="F259" s="22" t="str">
        <x:v>Strong Accept</x:v>
      </x:c>
      <x:c r="G259" s="28" t="n">
        <x:v>46121.832824074074</x:v>
      </x:c>
      <x:c r="H259" s="28" t="n">
        <x:v>46153.89399305556</x:v>
      </x:c>
      <x:c r="I259" s="22" t="n">
        <x:v>2</x:v>
      </x:c>
      <x:c r="J259" s="22" t="n">
        <x:v>1</x:v>
      </x:c>
      <x:c r="K259" s="29" t="n">
        <x:v>769.4680555555556</x:v>
      </x:c>
      <x:c r="L259" s="22" t="str">
        <x:v>https://github.com/harbor-framework/terminal-bench/discussions/319</x:v>
      </x:c>
      <x:c r="M259" s="22" t="str">
        <x:v>https://github.com/harbor-framework/terminal-bench/discussions/319#discussioncomment-16884669</x:v>
      </x:c>
    </x:row>
    <x:row r="260" ht="22" customHeight="1">
      <x:c r="A260" s="22" t="n">
        <x:v>321</x:v>
      </x:c>
      <x:c r="B260" s="22" t="str">
        <x:v>Implement a Concurrent Append-Only Log Filesystem in Python (FUSE)</x:v>
      </x:c>
      <x:c r="C260" s="22" t="str">
        <x:v>open</x:v>
      </x:c>
      <x:c r="D260" s="22" t="str">
        <x:v>samaksh97</x:v>
      </x:c>
      <x:c r="E260" s="22" t="str">
        <x:v>NONE</x:v>
      </x:c>
      <x:c r="F260" s="22" t="str">
        <x:v>Accept</x:v>
      </x:c>
      <x:c r="G260" s="28" t="n">
        <x:v>46122.07775462963</x:v>
      </x:c>
      <x:c r="H260" s="28" t="n">
        <x:v>46153.89393518519</x:v>
      </x:c>
      <x:c r="I260" s="22" t="n">
        <x:v>2</x:v>
      </x:c>
      <x:c r="J260" s="22" t="n">
        <x:v>1</x:v>
      </x:c>
      <x:c r="K260" s="29" t="n">
        <x:v>763.5883333333334</x:v>
      </x:c>
      <x:c r="L260" s="22" t="str">
        <x:v>https://github.com/harbor-framework/terminal-bench/discussions/321</x:v>
      </x:c>
      <x:c r="M260" s="22" t="str">
        <x:v>https://github.com/harbor-framework/terminal-bench/discussions/321#discussioncomment-16884668</x:v>
      </x:c>
    </x:row>
    <x:row r="261" ht="22" customHeight="1">
      <x:c r="A261" s="22" t="n">
        <x:v>349</x:v>
      </x:c>
      <x:c r="B261" s="22" t="str">
        <x:v>[Task Idea] Code Reasoning Trace Audit</x:v>
      </x:c>
      <x:c r="C261" s="22" t="str">
        <x:v>open</x:v>
      </x:c>
      <x:c r="D261" s="22" t="str">
        <x:v>MrLYG</x:v>
      </x:c>
      <x:c r="E261" s="22" t="str">
        <x:v>NONE</x:v>
      </x:c>
      <x:c r="F261" s="22" t="str">
        <x:v>Reject</x:v>
      </x:c>
      <x:c r="G261" s="28" t="n">
        <x:v>46130.48631944445</x:v>
      </x:c>
      <x:c r="H261" s="28" t="n">
        <x:v>46153.89381944444</x:v>
      </x:c>
      <x:c r="I261" s="22" t="n">
        <x:v>3</x:v>
      </x:c>
      <x:c r="J261" s="22" t="n">
        <x:v>0</x:v>
      </x:c>
      <x:c r="K261" s="29" t="str"/>
      <x:c r="L261" s="22" t="str">
        <x:v>https://github.com/harbor-framework/terminal-bench/discussions/349</x:v>
      </x:c>
      <x:c r="M261" s="22" t="str"/>
    </x:row>
    <x:row r="262" ht="22" customHeight="1">
      <x:c r="A262" s="22" t="n">
        <x:v>351</x:v>
      </x:c>
      <x:c r="B262" s="22" t="str">
        <x:v>Task Proposal: plm-feature-interp-protease-triad</x:v>
      </x:c>
      <x:c r="C262" s="22" t="str">
        <x:v>open</x:v>
      </x:c>
      <x:c r="D262" s="22" t="str">
        <x:v>rmovva</x:v>
      </x:c>
      <x:c r="E262" s="22" t="str">
        <x:v>CONTRIBUTOR</x:v>
      </x:c>
      <x:c r="F262" s="22" t="str">
        <x:v>Accept</x:v>
      </x:c>
      <x:c r="G262" s="28" t="n">
        <x:v>46130.948900462965</x:v>
      </x:c>
      <x:c r="H262" s="28" t="n">
        <x:v>46153.89365740741</x:v>
      </x:c>
      <x:c r="I262" s="22" t="n">
        <x:v>2</x:v>
      </x:c>
      <x:c r="J262" s="22" t="n">
        <x:v>1</x:v>
      </x:c>
      <x:c r="K262" s="29" t="n">
        <x:v>550.6741666666667</x:v>
      </x:c>
      <x:c r="L262" s="22" t="str">
        <x:v>https://github.com/harbor-framework/terminal-bench/discussions/351</x:v>
      </x:c>
      <x:c r="M262" s="22" t="str">
        <x:v>https://github.com/harbor-framework/terminal-bench/discussions/351#discussioncomment-16884661</x:v>
      </x:c>
    </x:row>
    <x:row r="263" ht="22" customHeight="1">
      <x:c r="A263" s="22" t="n">
        <x:v>352</x:v>
      </x:c>
      <x:c r="B263" s="22" t="str">
        <x:v>Async FIFO with FWFT + BRAM: formal-verified RTL under joint area and timing constraints</x:v>
      </x:c>
      <x:c r="C263" s="22" t="str">
        <x:v>open</x:v>
      </x:c>
      <x:c r="D263" s="22" t="str">
        <x:v>MrLYG</x:v>
      </x:c>
      <x:c r="E263" s="22" t="str">
        <x:v>NONE</x:v>
      </x:c>
      <x:c r="F263" s="22" t="str">
        <x:v>Strong Accept</x:v>
      </x:c>
      <x:c r="G263" s="28" t="n">
        <x:v>46131.05060185185</x:v>
      </x:c>
      <x:c r="H263" s="28" t="n">
        <x:v>46153.893599537034</x:v>
      </x:c>
      <x:c r="I263" s="22" t="n">
        <x:v>2</x:v>
      </x:c>
      <x:c r="J263" s="22" t="n">
        <x:v>1</x:v>
      </x:c>
      <x:c r="K263" s="29" t="n">
        <x:v>548.2319444444445</x:v>
      </x:c>
      <x:c r="L263" s="22" t="str">
        <x:v>https://github.com/harbor-framework/terminal-bench/discussions/352</x:v>
      </x:c>
      <x:c r="M263" s="22" t="str">
        <x:v>https://github.com/harbor-framework/terminal-bench/discussions/352#discussioncomment-16884660</x:v>
      </x:c>
    </x:row>
    <x:row r="264" ht="22" customHeight="1">
      <x:c r="A264" s="22" t="n">
        <x:v>405</x:v>
      </x:c>
      <x:c r="B264" s="22" t="str">
        <x:v>[Task Proposal] manufacturing production planning task</x:v>
      </x:c>
      <x:c r="C264" s="22" t="str">
        <x:v>open</x:v>
      </x:c>
      <x:c r="D264" s="22" t="str">
        <x:v>wdi169286</x:v>
      </x:c>
      <x:c r="E264" s="22" t="str">
        <x:v>CONTRIBUTOR</x:v>
      </x:c>
      <x:c r="F264" s="22" t="str">
        <x:v>Accept</x:v>
      </x:c>
      <x:c r="G264" s="28" t="n">
        <x:v>46135.860983796294</x:v>
      </x:c>
      <x:c r="H264" s="28" t="n">
        <x:v>46153.89331018519</x:v>
      </x:c>
      <x:c r="I264" s="22" t="n">
        <x:v>2</x:v>
      </x:c>
      <x:c r="J264" s="22" t="n">
        <x:v>1</x:v>
      </x:c>
      <x:c r="K264" s="29" t="n">
        <x:v>432.7758333333333</x:v>
      </x:c>
      <x:c r="L264" s="22" t="str">
        <x:v>https://github.com/harbor-framework/terminal-bench/discussions/405</x:v>
      </x:c>
      <x:c r="M264" s="22" t="str">
        <x:v>https://github.com/harbor-framework/terminal-bench/discussions/405#discussioncomment-16884654</x:v>
      </x:c>
    </x:row>
    <x:row r="265" ht="22" customHeight="1">
      <x:c r="A265" s="22" t="n">
        <x:v>506</x:v>
      </x:c>
      <x:c r="B265" s="22" t="str">
        <x:v>[Task Idea] poisoned-tls-build-env</x:v>
      </x:c>
      <x:c r="C265" s="22" t="str">
        <x:v>open</x:v>
      </x:c>
      <x:c r="D265" s="22" t="str">
        <x:v>freakynit</x:v>
      </x:c>
      <x:c r="E265" s="22" t="str">
        <x:v>NONE</x:v>
      </x:c>
      <x:c r="F265" s="22" t="str">
        <x:v>Accept</x:v>
      </x:c>
      <x:c r="G265" s="28" t="n">
        <x:v>46145.21890046296</x:v>
      </x:c>
      <x:c r="H265" s="28" t="n">
        <x:v>46153.89318287037</x:v>
      </x:c>
      <x:c r="I265" s="22" t="n">
        <x:v>2</x:v>
      </x:c>
      <x:c r="J265" s="22" t="n">
        <x:v>1</x:v>
      </x:c>
      <x:c r="K265" s="29" t="n">
        <x:v>208.18277777777777</x:v>
      </x:c>
      <x:c r="L265" s="22" t="str">
        <x:v>https://github.com/harbor-framework/terminal-bench/discussions/506</x:v>
      </x:c>
      <x:c r="M265" s="22" t="str">
        <x:v>https://github.com/harbor-framework/terminal-bench/discussions/506#discussioncomment-16884653</x:v>
      </x:c>
    </x:row>
    <x:row r="266" ht="22" customHeight="1">
      <x:c r="A266" s="22" t="n">
        <x:v>507</x:v>
      </x:c>
      <x:c r="B266" s="22" t="str">
        <x:v>Task proposal: `mteb-lift` — measure the BM25-tail lift from keyword to semantic retrieval on BRIGHT biology (CPU-only, public data)</x:v>
      </x:c>
      <x:c r="C266" s="22" t="str">
        <x:v>open</x:v>
      </x:c>
      <x:c r="D266" s="22" t="str">
        <x:v>Muennighoff</x:v>
      </x:c>
      <x:c r="E266" s="22" t="str">
        <x:v>CONTRIBUTOR</x:v>
      </x:c>
      <x:c r="F266" s="22" t="str">
        <x:v>Accept</x:v>
      </x:c>
      <x:c r="G266" s="28" t="n">
        <x:v>46145.92005787037</x:v>
      </x:c>
      <x:c r="H266" s="28" t="n">
        <x:v>46153.893113425926</x:v>
      </x:c>
      <x:c r="I266" s="22" t="n">
        <x:v>2</x:v>
      </x:c>
      <x:c r="J266" s="22" t="n">
        <x:v>1</x:v>
      </x:c>
      <x:c r="K266" s="29" t="n">
        <x:v>191.35333333333332</x:v>
      </x:c>
      <x:c r="L266" s="22" t="str">
        <x:v>https://github.com/harbor-framework/terminal-bench/discussions/507</x:v>
      </x:c>
      <x:c r="M266" s="22" t="str">
        <x:v>https://github.com/harbor-framework/terminal-bench/discussions/507#discussioncomment-16884651</x:v>
      </x:c>
    </x:row>
    <x:row r="267" ht="22" customHeight="1">
      <x:c r="A267" s="22" t="n">
        <x:v>512</x:v>
      </x:c>
      <x:c r="B267" s="22" t="str">
        <x:v>[Task proposal] `llm-config-fingerprint`, identify the inference stack of an LLM API (model known)</x:v>
      </x:c>
      <x:c r="C267" s="22" t="str">
        <x:v>open</x:v>
      </x:c>
      <x:c r="D267" s="22" t="str">
        <x:v>taidnguyen</x:v>
      </x:c>
      <x:c r="E267" s="22" t="str">
        <x:v>NONE</x:v>
      </x:c>
      <x:c r="F267" s="22" t="str">
        <x:v>Accept</x:v>
      </x:c>
      <x:c r="G267" s="28" t="n">
        <x:v>46146.33930555556</x:v>
      </x:c>
      <x:c r="H267" s="28" t="n">
        <x:v>46158.090104166666</x:v>
      </x:c>
      <x:c r="I267" s="22" t="n">
        <x:v>2</x:v>
      </x:c>
      <x:c r="J267" s="22" t="n">
        <x:v>1</x:v>
      </x:c>
      <x:c r="K267" s="29" t="n">
        <x:v>181.2888888888889</x:v>
      </x:c>
      <x:c r="L267" s="22" t="str">
        <x:v>https://github.com/harbor-framework/terminal-bench/discussions/512</x:v>
      </x:c>
      <x:c r="M267" s="22" t="str">
        <x:v>https://github.com/harbor-framework/terminal-bench/discussions/512#discussioncomment-16884649</x:v>
      </x:c>
    </x:row>
    <x:row r="268" ht="22" customHeight="1">
      <x:c r="A268" s="22" t="n">
        <x:v>517</x:v>
      </x:c>
      <x:c r="B268" s="22" t="str">
        <x:v>Task proposal : whipping-an-MLA-kernel-to-work-fast(v2)</x:v>
      </x:c>
      <x:c r="C268" s="22" t="str">
        <x:v>open</x:v>
      </x:c>
      <x:c r="D268" s="22" t="str">
        <x:v>Nash1818</x:v>
      </x:c>
      <x:c r="E268" s="22" t="str">
        <x:v>NONE</x:v>
      </x:c>
      <x:c r="F268" s="22" t="str">
        <x:v>Accept</x:v>
      </x:c>
      <x:c r="G268" s="28" t="n">
        <x:v>46146.763032407405</x:v>
      </x:c>
      <x:c r="H268" s="28" t="n">
        <x:v>46153.89288194444</x:v>
      </x:c>
      <x:c r="I268" s="22" t="n">
        <x:v>3</x:v>
      </x:c>
      <x:c r="J268" s="22" t="n">
        <x:v>1</x:v>
      </x:c>
      <x:c r="K268" s="29" t="n">
        <x:v>171.11638888888888</x:v>
      </x:c>
      <x:c r="L268" s="22" t="str">
        <x:v>https://github.com/harbor-framework/terminal-bench/discussions/517</x:v>
      </x:c>
      <x:c r="M268" s="22" t="str">
        <x:v>https://github.com/harbor-framework/terminal-bench/discussions/517#discussioncomment-16884648</x:v>
      </x:c>
    </x:row>
    <x:row r="269" ht="22" customHeight="1">
      <x:c r="A269" s="22" t="n">
        <x:v>518</x:v>
      </x:c>
      <x:c r="B269" s="22" t="str">
        <x:v>Task Proposal : production-decode-triton-kernel</x:v>
      </x:c>
      <x:c r="C269" s="22" t="str">
        <x:v>open</x:v>
      </x:c>
      <x:c r="D269" s="22" t="str">
        <x:v>ishaan-thanekar-turing</x:v>
      </x:c>
      <x:c r="E269" s="22" t="str">
        <x:v>NONE</x:v>
      </x:c>
      <x:c r="F269" s="22" t="str">
        <x:v>Accept</x:v>
      </x:c>
      <x:c r="G269" s="28" t="n">
        <x:v>46147.07059027778</x:v>
      </x:c>
      <x:c r="H269" s="28" t="n">
        <x:v>46153.89271990741</x:v>
      </x:c>
      <x:c r="I269" s="22" t="n">
        <x:v>2</x:v>
      </x:c>
      <x:c r="J269" s="22" t="n">
        <x:v>1</x:v>
      </x:c>
      <x:c r="K269" s="29" t="n">
        <x:v>163.73083333333332</x:v>
      </x:c>
      <x:c r="L269" s="22" t="str">
        <x:v>https://github.com/harbor-framework/terminal-bench/discussions/518</x:v>
      </x:c>
      <x:c r="M269" s="22" t="str">
        <x:v>https://github.com/harbor-framework/terminal-bench/discussions/518#discussioncomment-16884645</x:v>
      </x:c>
    </x:row>
    <x:row r="270" ht="22" customHeight="1">
      <x:c r="A270" s="22" t="n">
        <x:v>527</x:v>
      </x:c>
      <x:c r="B270" s="22" t="str">
        <x:v>[Task Proposal] point-in-time-feature-leakage-audit</x:v>
      </x:c>
      <x:c r="C270" s="22" t="str">
        <x:v>closed</x:v>
      </x:c>
      <x:c r="D270" s="22" t="str">
        <x:v>maham-w1-turing</x:v>
      </x:c>
      <x:c r="E270" s="22" t="str">
        <x:v>NONE</x:v>
      </x:c>
      <x:c r="F270" s="22" t="str">
        <x:v>Uncertain</x:v>
      </x:c>
      <x:c r="G270" s="28" t="n">
        <x:v>46148.54959490741</x:v>
      </x:c>
      <x:c r="H270" s="28" t="n">
        <x:v>46153.89240740741</x:v>
      </x:c>
      <x:c r="I270" s="22" t="n">
        <x:v>2</x:v>
      </x:c>
      <x:c r="J270" s="22" t="n">
        <x:v>1</x:v>
      </x:c>
      <x:c r="K270" s="29" t="n">
        <x:v>128.225</x:v>
      </x:c>
      <x:c r="L270" s="22" t="str">
        <x:v>https://github.com/harbor-framework/terminal-bench/discussions/527</x:v>
      </x:c>
      <x:c r="M270" s="22" t="str">
        <x:v>https://github.com/harbor-framework/terminal-bench/discussions/527#discussioncomment-16884638</x:v>
      </x:c>
    </x:row>
    <x:row r="271" ht="22" customHeight="1">
      <x:c r="A271" s="22" t="n">
        <x:v>557</x:v>
      </x:c>
      <x:c r="B271" s="22" t="str">
        <x:v>Task Proposal: custom-llvm-pass — implement an AoS→SoA struct layout transformation pass</x:v>
      </x:c>
      <x:c r="C271" s="22" t="str">
        <x:v>open</x:v>
      </x:c>
      <x:c r="D271" s="22" t="str">
        <x:v>prashastis</x:v>
      </x:c>
      <x:c r="E271" s="22" t="str">
        <x:v>NONE</x:v>
      </x:c>
      <x:c r="F271" s="22" t="str">
        <x:v>Accept</x:v>
      </x:c>
      <x:c r="G271" s="28" t="n">
        <x:v>46151.26362268518</x:v>
      </x:c>
      <x:c r="H271" s="28" t="n">
        <x:v>46153.89024305555</x:v>
      </x:c>
      <x:c r="I271" s="22" t="n">
        <x:v>2</x:v>
      </x:c>
      <x:c r="J271" s="22" t="n">
        <x:v>1</x:v>
      </x:c>
      <x:c r="K271" s="29" t="n">
        <x:v>63.01611111111111</x:v>
      </x:c>
      <x:c r="L271" s="22" t="str">
        <x:v>https://github.com/harbor-framework/terminal-bench/discussions/557</x:v>
      </x:c>
      <x:c r="M271" s="22" t="str">
        <x:v>https://github.com/harbor-framework/terminal-bench/discussions/557#discussioncomment-16884603</x:v>
      </x:c>
    </x:row>
    <x:row r="272" ht="22" customHeight="1">
      <x:c r="A272" s="22" t="n">
        <x:v>537</x:v>
      </x:c>
      <x:c r="B272" s="22" t="str">
        <x:v>[Task Proposal] point-in-time-feature-leakage-audit</x:v>
      </x:c>
      <x:c r="C272" s="22" t="str">
        <x:v>open</x:v>
      </x:c>
      <x:c r="D272" s="22" t="str">
        <x:v>maham-w1-turing</x:v>
      </x:c>
      <x:c r="E272" s="22" t="str">
        <x:v>NONE</x:v>
      </x:c>
      <x:c r="F272" s="22" t="str">
        <x:v>Accept</x:v>
      </x:c>
      <x:c r="G272" s="28" t="n">
        <x:v>46148.723275462966</x:v>
      </x:c>
      <x:c r="H272" s="28" t="n">
        <x:v>46153.889872685184</x:v>
      </x:c>
      <x:c r="I272" s="22" t="n">
        <x:v>2</x:v>
      </x:c>
      <x:c r="J272" s="22" t="n">
        <x:v>1</x:v>
      </x:c>
      <x:c r="K272" s="29" t="n">
        <x:v>123.99833333333333</x:v>
      </x:c>
      <x:c r="L272" s="22" t="str">
        <x:v>https://github.com/harbor-framework/terminal-bench/discussions/537</x:v>
      </x:c>
      <x:c r="M272" s="22" t="str">
        <x:v>https://github.com/harbor-framework/terminal-bench/discussions/537#discussioncomment-16884611</x:v>
      </x:c>
    </x:row>
    <x:row r="273" ht="22" customHeight="1">
      <x:c r="A273" s="22" t="n">
        <x:v>538</x:v>
      </x:c>
      <x:c r="B273" s="22" t="str">
        <x:v>[Task Proposal] optimal-rate-limit-policy-from-access-logs</x:v>
      </x:c>
      <x:c r="C273" s="22" t="str">
        <x:v>open</x:v>
      </x:c>
      <x:c r="D273" s="22" t="str">
        <x:v>maham-w1-turing</x:v>
      </x:c>
      <x:c r="E273" s="22" t="str">
        <x:v>NONE</x:v>
      </x:c>
      <x:c r="F273" s="22" t="str">
        <x:v>Uncertain</x:v>
      </x:c>
      <x:c r="G273" s="28" t="n">
        <x:v>46148.72525462963</x:v>
      </x:c>
      <x:c r="H273" s="28" t="n">
        <x:v>46153.889756944445</x:v>
      </x:c>
      <x:c r="I273" s="22" t="n">
        <x:v>2</x:v>
      </x:c>
      <x:c r="J273" s="22" t="n">
        <x:v>1</x:v>
      </x:c>
      <x:c r="K273" s="29" t="n">
        <x:v>123.94805555555556</x:v>
      </x:c>
      <x:c r="L273" s="22" t="str">
        <x:v>https://github.com/harbor-framework/terminal-bench/discussions/538</x:v>
      </x:c>
      <x:c r="M273" s="22" t="str">
        <x:v>https://github.com/harbor-framework/terminal-bench/discussions/538#discussioncomment-16884610</x:v>
      </x:c>
    </x:row>
    <x:row r="274" ht="22" customHeight="1">
      <x:c r="A274" s="22" t="n">
        <x:v>560</x:v>
      </x:c>
      <x:c r="B274" s="22" t="str">
        <x:v>BF16 RMSNorm + fp8 GEMM CUDA kernel</x:v>
      </x:c>
      <x:c r="C274" s="22" t="str">
        <x:v>open</x:v>
      </x:c>
      <x:c r="D274" s="22" t="str">
        <x:v>Isalia20</x:v>
      </x:c>
      <x:c r="E274" s="22" t="str">
        <x:v>COLLABORATOR</x:v>
      </x:c>
      <x:c r="F274" s="22" t="str">
        <x:v>Accept</x:v>
      </x:c>
      <x:c r="G274" s="28" t="n">
        <x:v>46152.65290509259</x:v>
      </x:c>
      <x:c r="H274" s="28" t="n">
        <x:v>46153.889131944445</x:v>
      </x:c>
      <x:c r="I274" s="22" t="n">
        <x:v>2</x:v>
      </x:c>
      <x:c r="J274" s="22" t="n">
        <x:v>1</x:v>
      </x:c>
      <x:c r="K274" s="29" t="n">
        <x:v>29.669444444444444</x:v>
      </x:c>
      <x:c r="L274" s="22" t="str">
        <x:v>https://github.com/harbor-framework/terminal-bench/discussions/560</x:v>
      </x:c>
      <x:c r="M274" s="22" t="str">
        <x:v>https://github.com/harbor-framework/terminal-bench/discussions/560#discussioncomment-16884602</x:v>
      </x:c>
    </x:row>
    <x:row r="275" ht="22" customHeight="1">
      <x:c r="A275" s="22" t="n">
        <x:v>568</x:v>
      </x:c>
      <x:c r="B275" s="22" t="str">
        <x:v>Task Proposal: ms-swift-ray-distributed</x:v>
      </x:c>
      <x:c r="C275" s="22" t="str">
        <x:v>open</x:v>
      </x:c>
      <x:c r="D275" s="22" t="str">
        <x:v>umangTuring</x:v>
      </x:c>
      <x:c r="E275" s="22" t="str">
        <x:v>CONTRIBUTOR</x:v>
      </x:c>
      <x:c r="F275" s="22" t="str">
        <x:v>Accept</x:v>
      </x:c>
      <x:c r="G275" s="28" t="n">
        <x:v>46153.66627314815</x:v>
      </x:c>
      <x:c r="H275" s="28" t="n">
        <x:v>46153.88875</x:v>
      </x:c>
      <x:c r="I275" s="22" t="n">
        <x:v>3</x:v>
      </x:c>
      <x:c r="J275" s="22" t="n">
        <x:v>1</x:v>
      </x:c>
      <x:c r="K275" s="29" t="n">
        <x:v>5.339444444444444</x:v>
      </x:c>
      <x:c r="L275" s="22" t="str">
        <x:v>https://github.com/harbor-framework/terminal-bench/discussions/568</x:v>
      </x:c>
      <x:c r="M275" s="22" t="str">
        <x:v>https://github.com/harbor-framework/terminal-bench/discussions/568#discussioncomment-16884598</x:v>
      </x:c>
    </x:row>
    <x:row r="276" ht="22" customHeight="1">
      <x:c r="A276" s="22" t="n">
        <x:v>570</x:v>
      </x:c>
      <x:c r="B276" s="22" t="str">
        <x:v>Task Proposal: rescue-form-processing-under-load</x:v>
      </x:c>
      <x:c r="C276" s="22" t="str">
        <x:v>open</x:v>
      </x:c>
      <x:c r="D276" s="22" t="str">
        <x:v>omarrayward</x:v>
      </x:c>
      <x:c r="E276" s="22" t="str">
        <x:v>NONE</x:v>
      </x:c>
      <x:c r="F276" s="22" t="str">
        <x:v>Accept</x:v>
      </x:c>
      <x:c r="G276" s="28" t="n">
        <x:v>46153.80403935185</x:v>
      </x:c>
      <x:c r="H276" s="28" t="n">
        <x:v>46153.88857638889</x:v>
      </x:c>
      <x:c r="I276" s="22" t="n">
        <x:v>2</x:v>
      </x:c>
      <x:c r="J276" s="22" t="n">
        <x:v>1</x:v>
      </x:c>
      <x:c r="K276" s="29" t="n">
        <x:v>2.028888888888889</x:v>
      </x:c>
      <x:c r="L276" s="22" t="str">
        <x:v>https://github.com/harbor-framework/terminal-bench/discussions/570</x:v>
      </x:c>
      <x:c r="M276" s="22" t="str">
        <x:v>https://github.com/harbor-framework/terminal-bench/discussions/570#discussioncomment-16884591</x:v>
      </x:c>
    </x:row>
    <x:row r="277" ht="22" customHeight="1">
      <x:c r="A277" s="22" t="n">
        <x:v>521</x:v>
      </x:c>
      <x:c r="B277" s="22" t="str">
        <x:v>Task Proposal: md-pipeline-recovery-validation</x:v>
      </x:c>
      <x:c r="C277" s="22" t="str">
        <x:v>open</x:v>
      </x:c>
      <x:c r="D277" s="22" t="str">
        <x:v>pankajjajoo-turing</x:v>
      </x:c>
      <x:c r="E277" s="22" t="str">
        <x:v>NONE</x:v>
      </x:c>
      <x:c r="F277" s="22" t="str">
        <x:v>Accept</x:v>
      </x:c>
      <x:c r="G277" s="28" t="n">
        <x:v>46147.79577546296</x:v>
      </x:c>
      <x:c r="H277" s="28" t="n">
        <x:v>46153.40710648148</x:v>
      </x:c>
      <x:c r="I277" s="22" t="n">
        <x:v>3</x:v>
      </x:c>
      <x:c r="J277" s="22" t="n">
        <x:v>1</x:v>
      </x:c>
      <x:c r="K277" s="29" t="n">
        <x:v>72.90527777777778</x:v>
      </x:c>
      <x:c r="L277" s="22" t="str">
        <x:v>https://github.com/harbor-framework/terminal-bench/discussions/521</x:v>
      </x:c>
      <x:c r="M277" s="22" t="str">
        <x:v>https://github.com/harbor-framework/terminal-bench/discussions/521#discussioncomment-16856620</x:v>
      </x:c>
    </x:row>
    <x:row r="278" ht="22" customHeight="1">
      <x:c r="A278" s="22" t="n">
        <x:v>558</x:v>
      </x:c>
      <x:c r="B278" s="22" t="str">
        <x:v>Task Proposal: payments-pipeline-fix</x:v>
      </x:c>
      <x:c r="C278" s="22" t="str">
        <x:v>open</x:v>
      </x:c>
      <x:c r="D278" s="22" t="str">
        <x:v>ssatia</x:v>
      </x:c>
      <x:c r="E278" s="22" t="str">
        <x:v>COLLABORATOR</x:v>
      </x:c>
      <x:c r="F278" s="22" t="str">
        <x:v>Accept</x:v>
      </x:c>
      <x:c r="G278" s="28" t="n">
        <x:v>46151.37648148148</x:v>
      </x:c>
      <x:c r="H278" s="28" t="n">
        <x:v>46152.960810185185</x:v>
      </x:c>
      <x:c r="I278" s="22" t="n">
        <x:v>2</x:v>
      </x:c>
      <x:c r="J278" s="22" t="n">
        <x:v>1</x:v>
      </x:c>
      <x:c r="K278" s="29" t="n">
        <x:v>38.02388888888889</x:v>
      </x:c>
      <x:c r="L278" s="22" t="str">
        <x:v>https://github.com/harbor-framework/terminal-bench/discussions/558</x:v>
      </x:c>
      <x:c r="M278" s="22" t="str">
        <x:v>https://github.com/harbor-framework/terminal-bench/discussions/558#discussioncomment-16872921</x:v>
      </x:c>
    </x:row>
    <x:row r="279" ht="22" customHeight="1">
      <x:c r="A279" s="22" t="n">
        <x:v>552</x:v>
      </x:c>
      <x:c r="B279" s="22" t="str">
        <x:v>Task proposal: tpm-pcr-forgery — cross-bank PCR replay forensics on a TCG-2.0 firmware event log</x:v>
      </x:c>
      <x:c r="C279" s="22" t="str">
        <x:v>open</x:v>
      </x:c>
      <x:c r="D279" s="22" t="str">
        <x:v>zihaolin96</x:v>
      </x:c>
      <x:c r="E279" s="22" t="str">
        <x:v>NONE</x:v>
      </x:c>
      <x:c r="F279" s="22" t="str">
        <x:v>Strong Accept</x:v>
      </x:c>
      <x:c r="G279" s="28" t="n">
        <x:v>46150.23585648148</x:v>
      </x:c>
      <x:c r="H279" s="28" t="n">
        <x:v>46150.93210648148</x:v>
      </x:c>
      <x:c r="I279" s="22" t="n">
        <x:v>2</x:v>
      </x:c>
      <x:c r="J279" s="22" t="n">
        <x:v>1</x:v>
      </x:c>
      <x:c r="K279" s="29" t="n">
        <x:v>14.204444444444444</x:v>
      </x:c>
      <x:c r="L279" s="22" t="str">
        <x:v>https://github.com/harbor-framework/terminal-bench/discussions/552</x:v>
      </x:c>
      <x:c r="M279" s="22" t="str">
        <x:v>https://github.com/harbor-framework/terminal-bench/discussions/552#discussioncomment-16856538</x:v>
      </x:c>
    </x:row>
    <x:row r="280" ht="22" customHeight="1">
      <x:c r="A280" s="22" t="n">
        <x:v>525</x:v>
      </x:c>
      <x:c r="B280" s="22" t="str">
        <x:v>Repair live e-commerce checkout consistency under concurrent traffic and worker crashes</x:v>
      </x:c>
      <x:c r="C280" s="22" t="str">
        <x:v>open</x:v>
      </x:c>
      <x:c r="D280" s="22" t="str">
        <x:v>ali-a2-turing</x:v>
      </x:c>
      <x:c r="E280" s="22" t="str">
        <x:v>NONE</x:v>
      </x:c>
      <x:c r="F280" s="22" t="str">
        <x:v>Accept</x:v>
      </x:c>
      <x:c r="G280" s="28" t="n">
        <x:v>46148.5183912037</x:v>
      </x:c>
      <x:c r="H280" s="28" t="n">
        <x:v>46150.833125</x:v>
      </x:c>
      <x:c r="I280" s="22" t="n">
        <x:v>2</x:v>
      </x:c>
      <x:c r="J280" s="22" t="n">
        <x:v>1</x:v>
      </x:c>
      <x:c r="K280" s="29" t="n">
        <x:v>55.553333333333335</x:v>
      </x:c>
      <x:c r="L280" s="22" t="str">
        <x:v>https://github.com/harbor-framework/terminal-bench/discussions/525</x:v>
      </x:c>
      <x:c r="M280" s="22" t="str">
        <x:v>https://github.com/harbor-framework/terminal-bench/discussions/525#discussioncomment-16856615</x:v>
      </x:c>
    </x:row>
    <x:row r="281" ht="22" customHeight="1">
      <x:c r="A281" s="22" t="n">
        <x:v>528</x:v>
      </x:c>
      <x:c r="B281" s="22" t="str">
        <x:v>pg-slot-divergence</x:v>
      </x:c>
      <x:c r="C281" s="22" t="str">
        <x:v>open</x:v>
      </x:c>
      <x:c r="D281" s="22" t="str">
        <x:v>rizwanh1-turing</x:v>
      </x:c>
      <x:c r="E281" s="22" t="str">
        <x:v>NONE</x:v>
      </x:c>
      <x:c r="F281" s="22" t="str">
        <x:v>Accept</x:v>
      </x:c>
      <x:c r="G281" s="28" t="n">
        <x:v>46148.584178240744</x:v>
      </x:c>
      <x:c r="H281" s="28" t="n">
        <x:v>46150.83262731481</x:v>
      </x:c>
      <x:c r="I281" s="22" t="n">
        <x:v>2</x:v>
      </x:c>
      <x:c r="J281" s="22" t="n">
        <x:v>1</x:v>
      </x:c>
      <x:c r="K281" s="29" t="n">
        <x:v>53.9625</x:v>
      </x:c>
      <x:c r="L281" s="22" t="str">
        <x:v>https://github.com/harbor-framework/terminal-bench/discussions/528</x:v>
      </x:c>
      <x:c r="M281" s="22" t="str">
        <x:v>https://github.com/harbor-framework/terminal-bench/discussions/528#discussioncomment-16856612</x:v>
      </x:c>
    </x:row>
    <x:row r="282" ht="22" customHeight="1">
      <x:c r="A282" s="22" t="n">
        <x:v>530</x:v>
      </x:c>
      <x:c r="B282" s="22" t="str">
        <x:v>[Task Proposal] replay-safe-ad-billing-event-processor</x:v>
      </x:c>
      <x:c r="C282" s="22" t="str">
        <x:v>open</x:v>
      </x:c>
      <x:c r="D282" s="22" t="str">
        <x:v>data-simba</x:v>
      </x:c>
      <x:c r="E282" s="22" t="str">
        <x:v>NONE</x:v>
      </x:c>
      <x:c r="F282" s="22" t="str">
        <x:v>Accept</x:v>
      </x:c>
      <x:c r="G282" s="28" t="n">
        <x:v>46148.6103125</x:v>
      </x:c>
      <x:c r="H282" s="28" t="n">
        <x:v>46150.83225694444</x:v>
      </x:c>
      <x:c r="I282" s="22" t="n">
        <x:v>2</x:v>
      </x:c>
      <x:c r="J282" s="22" t="n">
        <x:v>1</x:v>
      </x:c>
      <x:c r="K282" s="29" t="n">
        <x:v>53.32666666666667</x:v>
      </x:c>
      <x:c r="L282" s="22" t="str">
        <x:v>https://github.com/harbor-framework/terminal-bench/discussions/530</x:v>
      </x:c>
      <x:c r="M282" s="22" t="str">
        <x:v>https://github.com/harbor-framework/terminal-bench/discussions/530#discussioncomment-16856606</x:v>
      </x:c>
    </x:row>
    <x:row r="283" ht="22" customHeight="1">
      <x:c r="A283" s="22" t="n">
        <x:v>532</x:v>
      </x:c>
      <x:c r="B283" s="22" t="str">
        <x:v>BGP policy cascade</x:v>
      </x:c>
      <x:c r="C283" s="22" t="str">
        <x:v>open</x:v>
      </x:c>
      <x:c r="D283" s="22" t="str">
        <x:v>paul-gichuki-turing</x:v>
      </x:c>
      <x:c r="E283" s="22" t="str">
        <x:v>NONE</x:v>
      </x:c>
      <x:c r="F283" s="22" t="str">
        <x:v>Accept</x:v>
      </x:c>
      <x:c r="G283" s="28" t="n">
        <x:v>46148.65225694444</x:v>
      </x:c>
      <x:c r="H283" s="28" t="n">
        <x:v>46150.83155092593</x:v>
      </x:c>
      <x:c r="I283" s="22" t="n">
        <x:v>2</x:v>
      </x:c>
      <x:c r="J283" s="22" t="n">
        <x:v>1</x:v>
      </x:c>
      <x:c r="K283" s="29" t="n">
        <x:v>52.30305555555555</x:v>
      </x:c>
      <x:c r="L283" s="22" t="str">
        <x:v>https://github.com/harbor-framework/terminal-bench/discussions/532</x:v>
      </x:c>
      <x:c r="M283" s="22" t="str">
        <x:v>https://github.com/harbor-framework/terminal-bench/discussions/532#discussioncomment-16856599</x:v>
      </x:c>
    </x:row>
    <x:row r="284" ht="22" customHeight="1">
      <x:c r="A284" s="22" t="n">
        <x:v>534</x:v>
      </x:c>
      <x:c r="B284" s="22" t="str">
        <x:v>Repair Ticket Booking Service - Concurrent Double-Booking, Retry Duplicates, and Worker Crash Consistency</x:v>
      </x:c>
      <x:c r="C284" s="22" t="str">
        <x:v>open</x:v>
      </x:c>
      <x:c r="D284" s="22" t="str">
        <x:v>abhipsita-turing</x:v>
      </x:c>
      <x:c r="E284" s="22" t="str">
        <x:v>NONE</x:v>
      </x:c>
      <x:c r="F284" s="22" t="str">
        <x:v>Accept</x:v>
      </x:c>
      <x:c r="G284" s="28" t="n">
        <x:v>46148.67335648148</x:v>
      </x:c>
      <x:c r="H284" s="28" t="n">
        <x:v>46150.830972222226</x:v>
      </x:c>
      <x:c r="I284" s="22" t="n">
        <x:v>2</x:v>
      </x:c>
      <x:c r="J284" s="22" t="n">
        <x:v>1</x:v>
      </x:c>
      <x:c r="K284" s="29" t="n">
        <x:v>51.7825</x:v>
      </x:c>
      <x:c r="L284" s="22" t="str">
        <x:v>https://github.com/harbor-framework/terminal-bench/discussions/534</x:v>
      </x:c>
      <x:c r="M284" s="22" t="str">
        <x:v>https://github.com/harbor-framework/terminal-bench/discussions/534#discussioncomment-16856582</x:v>
      </x:c>
    </x:row>
    <x:row r="285" ht="22" customHeight="1">
      <x:c r="A285" s="22" t="n">
        <x:v>539</x:v>
      </x:c>
      <x:c r="B285" s="22" t="str">
        <x:v>[Task Proposal] robust-incident-policy-optimization-under-traffic-shift</x:v>
      </x:c>
      <x:c r="C285" s="22" t="str">
        <x:v>open</x:v>
      </x:c>
      <x:c r="D285" s="22" t="str">
        <x:v>maham-w1-turing</x:v>
      </x:c>
      <x:c r="E285" s="22" t="str">
        <x:v>NONE</x:v>
      </x:c>
      <x:c r="F285" s="22" t="str">
        <x:v>Accept</x:v>
      </x:c>
      <x:c r="G285" s="28" t="n">
        <x:v>46148.732777777775</x:v>
      </x:c>
      <x:c r="H285" s="28" t="n">
        <x:v>46150.830300925925</x:v>
      </x:c>
      <x:c r="I285" s="22" t="n">
        <x:v>2</x:v>
      </x:c>
      <x:c r="J285" s="22" t="n">
        <x:v>1</x:v>
      </x:c>
      <x:c r="K285" s="29" t="n">
        <x:v>50.340555555555554</x:v>
      </x:c>
      <x:c r="L285" s="22" t="str">
        <x:v>https://github.com/harbor-framework/terminal-bench/discussions/539</x:v>
      </x:c>
      <x:c r="M285" s="22" t="str">
        <x:v>https://github.com/harbor-framework/terminal-bench/discussions/539#discussioncomment-16856575</x:v>
      </x:c>
    </x:row>
    <x:row r="286" ht="22" customHeight="1">
      <x:c r="A286" s="22" t="n">
        <x:v>542</x:v>
      </x:c>
      <x:c r="B286" s="22" t="str">
        <x:v>Task proposal: fix-pymc-mixture-ratings — diagnose and repair a decayed Bayesian analysis pipeline</x:v>
      </x:c>
      <x:c r="C286" s="22" t="str">
        <x:v>open</x:v>
      </x:c>
      <x:c r="D286" s="22" t="str">
        <x:v>him1411</x:v>
      </x:c>
      <x:c r="E286" s="22" t="str">
        <x:v>CONTRIBUTOR</x:v>
      </x:c>
      <x:c r="F286" s="22" t="str">
        <x:v>Accept</x:v>
      </x:c>
      <x:c r="G286" s="28" t="n">
        <x:v>46148.77364583333</x:v>
      </x:c>
      <x:c r="H286" s="28" t="n">
        <x:v>46150.82869212963</x:v>
      </x:c>
      <x:c r="I286" s="22" t="n">
        <x:v>2</x:v>
      </x:c>
      <x:c r="J286" s="22" t="n">
        <x:v>1</x:v>
      </x:c>
      <x:c r="K286" s="29" t="n">
        <x:v>49.32111111111111</x:v>
      </x:c>
      <x:c r="L286" s="22" t="str">
        <x:v>https://github.com/harbor-framework/terminal-bench/discussions/542</x:v>
      </x:c>
      <x:c r="M286" s="22" t="str">
        <x:v>https://github.com/harbor-framework/terminal-bench/discussions/542#discussioncomment-16856557</x:v>
      </x:c>
    </x:row>
    <x:row r="287" ht="22" customHeight="1">
      <x:c r="A287" s="22" t="n">
        <x:v>452</x:v>
      </x:c>
      <x:c r="B287" s="22" t="str">
        <x:v>Task proposal: GNSS L1 software-defined receiver — position fix from raw IQ</x:v>
      </x:c>
      <x:c r="C287" s="22" t="str">
        <x:v>open</x:v>
      </x:c>
      <x:c r="D287" s="22" t="str">
        <x:v>aaturing</x:v>
      </x:c>
      <x:c r="E287" s="22" t="str">
        <x:v>NONE</x:v>
      </x:c>
      <x:c r="F287" s="22" t="str">
        <x:v>Strong Accept</x:v>
      </x:c>
      <x:c r="G287" s="28" t="n">
        <x:v>46141.216944444444</x:v>
      </x:c>
      <x:c r="H287" s="28" t="n">
        <x:v>46150.82850694445</x:v>
      </x:c>
      <x:c r="I287" s="22" t="n">
        <x:v>3</x:v>
      </x:c>
      <x:c r="J287" s="22" t="n">
        <x:v>1</x:v>
      </x:c>
      <x:c r="K287" s="29" t="n">
        <x:v>22.586666666666666</x:v>
      </x:c>
      <x:c r="L287" s="22" t="str">
        <x:v>https://github.com/harbor-framework/terminal-bench/discussions/452</x:v>
      </x:c>
      <x:c r="M287" s="22" t="str">
        <x:v>https://github.com/harbor-framework/terminal-bench/discussions/452#discussioncomment-16764584</x:v>
      </x:c>
    </x:row>
    <x:row r="288" ht="22" customHeight="1">
      <x:c r="A288" s="22" t="n">
        <x:v>549</x:v>
      </x:c>
      <x:c r="B288" s="22" t="str">
        <x:v>Task proposal: panel-regression-debug — staggered-DiD bias in a household panel analysis</x:v>
      </x:c>
      <x:c r="C288" s="22" t="str">
        <x:v>open</x:v>
      </x:c>
      <x:c r="D288" s="22" t="str">
        <x:v>swarooprm</x:v>
      </x:c>
      <x:c r="E288" s="22" t="str">
        <x:v>CONTRIBUTOR</x:v>
      </x:c>
      <x:c r="F288" s="22" t="str">
        <x:v>Strong Accept</x:v>
      </x:c>
      <x:c r="G288" s="28" t="n">
        <x:v>46149.62678240741</x:v>
      </x:c>
      <x:c r="H288" s="28" t="n">
        <x:v>46149.9246875</x:v>
      </x:c>
      <x:c r="I288" s="22" t="n">
        <x:v>2</x:v>
      </x:c>
      <x:c r="J288" s="22" t="n">
        <x:v>1</x:v>
      </x:c>
      <x:c r="K288" s="29" t="n">
        <x:v>7.149444444444445</x:v>
      </x:c>
      <x:c r="L288" s="22" t="str">
        <x:v>https://github.com/harbor-framework/terminal-bench/discussions/549</x:v>
      </x:c>
      <x:c r="M288" s="22" t="str">
        <x:v>https://github.com/harbor-framework/terminal-bench/discussions/549#discussioncomment-16846448</x:v>
      </x:c>
    </x:row>
    <x:row r="289" ht="22" customHeight="1">
      <x:c r="A289" s="22" t="n">
        <x:v>533</x:v>
      </x:c>
      <x:c r="B289" s="22" t="str">
        <x:v>Monorepo CI Repair: TypeScript Build Graph and Workspace Resolution</x:v>
      </x:c>
      <x:c r="C289" s="22" t="str">
        <x:v>open</x:v>
      </x:c>
      <x:c r="D289" s="22" t="str">
        <x:v>abhipsita-turing</x:v>
      </x:c>
      <x:c r="E289" s="22" t="str">
        <x:v>NONE</x:v>
      </x:c>
      <x:c r="F289" s="22" t="str">
        <x:v>Reject</x:v>
      </x:c>
      <x:c r="G289" s="28" t="n">
        <x:v>46148.65997685185</x:v>
      </x:c>
      <x:c r="H289" s="28" t="n">
        <x:v>46148.666354166664</x:v>
      </x:c>
      <x:c r="I289" s="22" t="n">
        <x:v>1</x:v>
      </x:c>
      <x:c r="J289" s="22" t="n">
        <x:v>0</x:v>
      </x:c>
      <x:c r="K289" s="29" t="str"/>
      <x:c r="L289" s="22" t="str">
        <x:v>https://github.com/harbor-framework/terminal-bench/discussions/533</x:v>
      </x:c>
      <x:c r="M289" s="22" t="str"/>
    </x:row>
    <x:row r="290" ht="22" customHeight="1">
      <x:c r="A290" s="22" t="n">
        <x:v>531</x:v>
      </x:c>
      <x:c r="B290" s="22" t="str">
        <x:v>[Task Proposal] incident-window-top-clients-with-normalization</x:v>
      </x:c>
      <x:c r="C290" s="22" t="str">
        <x:v>open</x:v>
      </x:c>
      <x:c r="D290" s="22" t="str">
        <x:v>maham-w1-turing</x:v>
      </x:c>
      <x:c r="E290" s="22" t="str">
        <x:v>NONE</x:v>
      </x:c>
      <x:c r="F290" s="22" t="str">
        <x:v>Reject</x:v>
      </x:c>
      <x:c r="G290" s="28" t="n">
        <x:v>46148.62005787037</x:v>
      </x:c>
      <x:c r="H290" s="28" t="n">
        <x:v>46148.6205787037</x:v>
      </x:c>
      <x:c r="I290" s="22" t="n">
        <x:v>1</x:v>
      </x:c>
      <x:c r="J290" s="22" t="n">
        <x:v>0</x:v>
      </x:c>
      <x:c r="K290" s="29" t="str"/>
      <x:c r="L290" s="22" t="str">
        <x:v>https://github.com/harbor-framework/terminal-bench/discussions/531</x:v>
      </x:c>
      <x:c r="M290" s="22" t="str"/>
    </x:row>
    <x:row r="291" ht="22" customHeight="1">
      <x:c r="A291" s="22" t="n">
        <x:v>529</x:v>
      </x:c>
      <x:c r="B291" s="22" t="str">
        <x:v>[Task Proposal] hot-key-cache-stampede-hardening</x:v>
      </x:c>
      <x:c r="C291" s="22" t="str">
        <x:v>open</x:v>
      </x:c>
      <x:c r="D291" s="22" t="str">
        <x:v>data-simba</x:v>
      </x:c>
      <x:c r="E291" s="22" t="str">
        <x:v>NONE</x:v>
      </x:c>
      <x:c r="F291" s="22" t="str">
        <x:v>Uncertain</x:v>
      </x:c>
      <x:c r="G291" s="28" t="n">
        <x:v>46148.604212962964</x:v>
      </x:c>
      <x:c r="H291" s="28" t="n">
        <x:v>46148.61483796296</x:v>
      </x:c>
      <x:c r="I291" s="22" t="n">
        <x:v>1</x:v>
      </x:c>
      <x:c r="J291" s="22" t="n">
        <x:v>0</x:v>
      </x:c>
      <x:c r="K291" s="29" t="str"/>
      <x:c r="L291" s="22" t="str">
        <x:v>https://github.com/harbor-framework/terminal-bench/discussions/529</x:v>
      </x:c>
      <x:c r="M291" s="22" t="str"/>
    </x:row>
    <x:row r="292" ht="22" customHeight="1">
      <x:c r="A292" s="22" t="n">
        <x:v>526</x:v>
      </x:c>
      <x:c r="B292" s="22" t="str">
        <x:v>React Native Release Build Failure: Cross-Platform Production Repair</x:v>
      </x:c>
      <x:c r="C292" s="22" t="str">
        <x:v>closed</x:v>
      </x:c>
      <x:c r="D292" s="22" t="str">
        <x:v>abhipsita-turing</x:v>
      </x:c>
      <x:c r="E292" s="22" t="str">
        <x:v>NONE</x:v>
      </x:c>
      <x:c r="F292" s="22" t="str">
        <x:v>Strong Reject</x:v>
      </x:c>
      <x:c r="G292" s="28" t="n">
        <x:v>46148.538125</x:v>
      </x:c>
      <x:c r="H292" s="28" t="n">
        <x:v>46157.83212962963</x:v>
      </x:c>
      <x:c r="I292" s="22" t="n">
        <x:v>1</x:v>
      </x:c>
      <x:c r="J292" s="22" t="n">
        <x:v>0</x:v>
      </x:c>
      <x:c r="K292" s="29" t="str"/>
      <x:c r="L292" s="22" t="str">
        <x:v>https://github.com/harbor-framework/terminal-bench/discussions/526</x:v>
      </x:c>
      <x:c r="M292" s="22" t="str"/>
    </x:row>
    <x:row r="293" ht="22" customHeight="1">
      <x:c r="A293" s="22" t="n">
        <x:v>516</x:v>
      </x:c>
      <x:c r="B293" s="22" t="str">
        <x:v>Task Proposal : whip-a-lazy-MLA-kernel-into-shape</x:v>
      </x:c>
      <x:c r="C293" s="22" t="str">
        <x:v>closed</x:v>
      </x:c>
      <x:c r="D293" s="22" t="str">
        <x:v>Nash1818</x:v>
      </x:c>
      <x:c r="E293" s="22" t="str">
        <x:v>NONE</x:v>
      </x:c>
      <x:c r="F293" s="22" t="str">
        <x:v>Uncertain</x:v>
      </x:c>
      <x:c r="G293" s="28" t="n">
        <x:v>46146.75171296296</x:v>
      </x:c>
      <x:c r="H293" s="28" t="n">
        <x:v>46147.66417824074</x:v>
      </x:c>
      <x:c r="I293" s="22" t="n">
        <x:v>1</x:v>
      </x:c>
      <x:c r="J293" s="22" t="n">
        <x:v>0</x:v>
      </x:c>
      <x:c r="K293" s="29" t="str"/>
      <x:c r="L293" s="22" t="str">
        <x:v>https://github.com/harbor-framework/terminal-bench/discussions/516</x:v>
      </x:c>
      <x:c r="M293" s="22" t="str"/>
    </x:row>
    <x:row r="294" ht="22" customHeight="1">
      <x:c r="A294" s="22" t="n">
        <x:v>513</x:v>
      </x:c>
      <x:c r="B294" s="22" t="str">
        <x:v>Task Proposal: live-database-cutover</x:v>
      </x:c>
      <x:c r="C294" s="22" t="str">
        <x:v>closed</x:v>
      </x:c>
      <x:c r="D294" s="22" t="str">
        <x:v>RyanMarten</x:v>
      </x:c>
      <x:c r="E294" s="22" t="str">
        <x:v>MEMBER</x:v>
      </x:c>
      <x:c r="F294" s="22" t="str">
        <x:v>Strong Accept</x:v>
      </x:c>
      <x:c r="G294" s="28" t="n">
        <x:v>46146.60901620371</x:v>
      </x:c>
      <x:c r="H294" s="28" t="n">
        <x:v>46156.92403935185</x:v>
      </x:c>
      <x:c r="I294" s="22" t="n">
        <x:v>2</x:v>
      </x:c>
      <x:c r="J294" s="22" t="n">
        <x:v>1</x:v>
      </x:c>
      <x:c r="K294" s="29" t="n">
        <x:v>0.08444444444444445</x:v>
      </x:c>
      <x:c r="L294" s="22" t="str">
        <x:v>https://github.com/harbor-framework/terminal-bench/discussions/513</x:v>
      </x:c>
      <x:c r="M294" s="22" t="str">
        <x:v>https://github.com/harbor-framework/terminal-bench/discussions/513#discussioncomment-16806175</x:v>
      </x:c>
    </x:row>
    <x:row r="295" ht="22" customHeight="1">
      <x:c r="A295" s="22" t="n">
        <x:v>499</x:v>
      </x:c>
      <x:c r="B295" s="22" t="str">
        <x:v>[Task Idea] Marketing Analytics dbt (v3)</x:v>
      </x:c>
      <x:c r="C295" s="22" t="str">
        <x:v>open</x:v>
      </x:c>
      <x:c r="D295" s="22" t="str">
        <x:v>su-turing</x:v>
      </x:c>
      <x:c r="E295" s="22" t="str">
        <x:v>NONE</x:v>
      </x:c>
      <x:c r="F295" s="22" t="str">
        <x:v>Uncertain</x:v>
      </x:c>
      <x:c r="G295" s="28" t="n">
        <x:v>46144.00145833333</x:v>
      </x:c>
      <x:c r="H295" s="28" t="n">
        <x:v>46144.001875</x:v>
      </x:c>
      <x:c r="I295" s="22" t="n">
        <x:v>1</x:v>
      </x:c>
      <x:c r="J295" s="22" t="n">
        <x:v>0</x:v>
      </x:c>
      <x:c r="K295" s="29" t="str"/>
      <x:c r="L295" s="22" t="str">
        <x:v>https://github.com/harbor-framework/terminal-bench/discussions/499</x:v>
      </x:c>
      <x:c r="M295" s="22" t="str"/>
    </x:row>
    <x:row r="296" ht="22" customHeight="1">
      <x:c r="A296" s="22" t="n">
        <x:v>448</x:v>
      </x:c>
      <x:c r="B296" s="22" t="str">
        <x:v>[Task Idea] Text Positioning Task</x:v>
      </x:c>
      <x:c r="C296" s="22" t="str">
        <x:v>open</x:v>
      </x:c>
      <x:c r="D296" s="22" t="str">
        <x:v>Deferf</x:v>
      </x:c>
      <x:c r="E296" s="22" t="str">
        <x:v>NONE</x:v>
      </x:c>
      <x:c r="F296" s="22" t="str">
        <x:v>Reject</x:v>
      </x:c>
      <x:c r="G296" s="28" t="n">
        <x:v>46140.90069444444</x:v>
      </x:c>
      <x:c r="H296" s="28" t="n">
        <x:v>46143.173125</x:v>
      </x:c>
      <x:c r="I296" s="22" t="n">
        <x:v>7</x:v>
      </x:c>
      <x:c r="J296" s="22" t="n">
        <x:v>5</x:v>
      </x:c>
      <x:c r="K296" s="29" t="n">
        <x:v>30.25027777777778</x:v>
      </x:c>
      <x:c r="L296" s="22" t="str">
        <x:v>https://github.com/harbor-framework/terminal-bench/discussions/448</x:v>
      </x:c>
      <x:c r="M296" s="22" t="str">
        <x:v>https://github.com/harbor-framework/terminal-bench/discussions/448#discussioncomment-16764618</x:v>
      </x:c>
    </x:row>
    <x:row r="297" ht="22" customHeight="1">
      <x:c r="A297" s="22" t="n">
        <x:v>454</x:v>
      </x:c>
      <x:c r="B297" s="22" t="str">
        <x:v>Task Proposal: CVE Triage, Exploitation, and Patch on `cesanta/mjs`</x:v>
      </x:c>
      <x:c r="C297" s="22" t="str">
        <x:v>closed</x:v>
      </x:c>
      <x:c r="D297" s="22" t="str">
        <x:v>petrosrapto</x:v>
      </x:c>
      <x:c r="E297" s="22" t="str">
        <x:v>NONE</x:v>
      </x:c>
      <x:c r="F297" s="22" t="str">
        <x:v>Accept</x:v>
      </x:c>
      <x:c r="G297" s="28" t="n">
        <x:v>46141.62960648148</x:v>
      </x:c>
      <x:c r="H297" s="28" t="n">
        <x:v>46142.55835648148</x:v>
      </x:c>
      <x:c r="I297" s="22" t="n">
        <x:v>2</x:v>
      </x:c>
      <x:c r="J297" s="22" t="n">
        <x:v>0</x:v>
      </x:c>
      <x:c r="K297" s="29" t="str"/>
      <x:c r="L297" s="22" t="str">
        <x:v>https://github.com/harbor-framework/terminal-bench/discussions/454</x:v>
      </x:c>
      <x:c r="M297" s="22" t="str"/>
    </x:row>
    <x:row r="298" ht="22" customHeight="1">
      <x:c r="A298" s="22" t="n">
        <x:v>433</x:v>
      </x:c>
      <x:c r="B298" s="22" t="str">
        <x:v>Task Proposal: interpreting and annotating a structural feature in proteins</x:v>
      </x:c>
      <x:c r="C298" s="22" t="str">
        <x:v>open</x:v>
      </x:c>
      <x:c r="D298" s="22" t="str">
        <x:v>rmovva</x:v>
      </x:c>
      <x:c r="E298" s="22" t="str">
        <x:v>CONTRIBUTOR</x:v>
      </x:c>
      <x:c r="F298" s="22" t="str">
        <x:v>Accept</x:v>
      </x:c>
      <x:c r="G298" s="28" t="n">
        <x:v>46139.180763888886</x:v>
      </x:c>
      <x:c r="H298" s="28" t="n">
        <x:v>46142.25959490741</x:v>
      </x:c>
      <x:c r="I298" s="22" t="n">
        <x:v>2</x:v>
      </x:c>
      <x:c r="J298" s="22" t="n">
        <x:v>1</x:v>
      </x:c>
      <x:c r="K298" s="29" t="n">
        <x:v>71.60555555555555</x:v>
      </x:c>
      <x:c r="L298" s="22" t="str">
        <x:v>https://github.com/harbor-framework/terminal-bench/discussions/433</x:v>
      </x:c>
      <x:c r="M298" s="22" t="str">
        <x:v>https://github.com/harbor-framework/terminal-bench/discussions/433#discussioncomment-16764638</x:v>
      </x:c>
    </x:row>
    <x:row r="299" ht="22" customHeight="1">
      <x:c r="A299" s="22" t="n">
        <x:v>424</x:v>
      </x:c>
      <x:c r="B299" s="22" t="str">
        <x:v>[Task Proposal] `exam-pdf-to-eval` — Build an LLM eval harness from primary-source exam PDFs</x:v>
      </x:c>
      <x:c r="C299" s="22" t="str">
        <x:v>open</x:v>
      </x:c>
      <x:c r="D299" s="22" t="str">
        <x:v>shengrui-lyu</x:v>
      </x:c>
      <x:c r="E299" s="22" t="str">
        <x:v>CONTRIBUTOR</x:v>
      </x:c>
      <x:c r="F299" s="22" t="str">
        <x:v>Uncertain</x:v>
      </x:c>
      <x:c r="G299" s="28" t="n">
        <x:v>46136.886967592596</x:v>
      </x:c>
      <x:c r="H299" s="28" t="n">
        <x:v>46142.231782407405</x:v>
      </x:c>
      <x:c r="I299" s="22" t="n">
        <x:v>2</x:v>
      </x:c>
      <x:c r="J299" s="22" t="n">
        <x:v>1</x:v>
      </x:c>
      <x:c r="K299" s="29" t="n">
        <x:v>127.62333333333333</x:v>
      </x:c>
      <x:c r="L299" s="22" t="str">
        <x:v>https://github.com/harbor-framework/terminal-bench/discussions/424</x:v>
      </x:c>
      <x:c r="M299" s="22" t="str">
        <x:v>https://github.com/harbor-framework/terminal-bench/discussions/424#discussioncomment-16764902</x:v>
      </x:c>
    </x:row>
    <x:row r="300" ht="22" customHeight="1">
      <x:c r="A300" s="22" t="n">
        <x:v>439</x:v>
      </x:c>
      <x:c r="B300" s="22" t="str">
        <x:v>[Task Idea] Pipelined CORDIC vector rotator with combinational-precompute architecture trap (Verilog, iCE40 HX8K)</x:v>
      </x:c>
      <x:c r="C300" s="22" t="str">
        <x:v>open</x:v>
      </x:c>
      <x:c r="D300" s="22" t="str">
        <x:v>MrLYG</x:v>
      </x:c>
      <x:c r="E300" s="22" t="str">
        <x:v>NONE</x:v>
      </x:c>
      <x:c r="F300" s="22" t="str">
        <x:v>Accept</x:v>
      </x:c>
      <x:c r="G300" s="28" t="n">
        <x:v>46140.10800925926</x:v>
      </x:c>
      <x:c r="H300" s="28" t="n">
        <x:v>46142.162835648145</x:v>
      </x:c>
      <x:c r="I300" s="22" t="n">
        <x:v>2</x:v>
      </x:c>
      <x:c r="J300" s="22" t="n">
        <x:v>1</x:v>
      </x:c>
      <x:c r="K300" s="29" t="n">
        <x:v>49.315555555555555</x:v>
      </x:c>
      <x:c r="L300" s="22" t="str">
        <x:v>https://github.com/harbor-framework/terminal-bench/discussions/439</x:v>
      </x:c>
      <x:c r="M300" s="22" t="str">
        <x:v>https://github.com/harbor-framework/terminal-bench/discussions/439#discussioncomment-16764628</x:v>
      </x:c>
    </x:row>
    <x:row r="301" ht="22" customHeight="1">
      <x:c r="A301" s="22" t="n">
        <x:v>453</x:v>
      </x:c>
      <x:c r="B301" s="22" t="str">
        <x:v>Task proposal: Acoustic echo cancellation with double-talk handling</x:v>
      </x:c>
      <x:c r="C301" s="22" t="str">
        <x:v>open</x:v>
      </x:c>
      <x:c r="D301" s="22" t="str">
        <x:v>aaturing</x:v>
      </x:c>
      <x:c r="E301" s="22" t="str">
        <x:v>NONE</x:v>
      </x:c>
      <x:c r="F301" s="22" t="str">
        <x:v>Accept</x:v>
      </x:c>
      <x:c r="G301" s="28" t="n">
        <x:v>46141.217002314814</x:v>
      </x:c>
      <x:c r="H301" s="28" t="n">
        <x:v>46142.156481481485</x:v>
      </x:c>
      <x:c r="I301" s="22" t="n">
        <x:v>2</x:v>
      </x:c>
      <x:c r="J301" s="22" t="n">
        <x:v>1</x:v>
      </x:c>
      <x:c r="K301" s="29" t="n">
        <x:v>22.5475</x:v>
      </x:c>
      <x:c r="L301" s="22" t="str">
        <x:v>https://github.com/harbor-framework/terminal-bench/discussions/453</x:v>
      </x:c>
      <x:c r="M301" s="22" t="str">
        <x:v>https://github.com/harbor-framework/terminal-bench/discussions/453#discussioncomment-16764571</x:v>
      </x:c>
    </x:row>
    <x:row r="302" ht="22" customHeight="1">
      <x:c r="A302" s="22" t="n">
        <x:v>468</x:v>
      </x:c>
      <x:c r="B302" s="22" t="str">
        <x:v>describe what is in this image</x:v>
      </x:c>
      <x:c r="C302" s="22" t="str">
        <x:v>closed</x:v>
      </x:c>
      <x:c r="D302" s="22" t="str">
        <x:v>RyanMarten</x:v>
      </x:c>
      <x:c r="E302" s="22" t="str">
        <x:v>MEMBER</x:v>
      </x:c>
      <x:c r="F302" s="22" t="str">
        <x:v>Strong Reject</x:v>
      </x:c>
      <x:c r="G302" s="28" t="n">
        <x:v>46142.009375</x:v>
      </x:c>
      <x:c r="H302" s="28" t="n">
        <x:v>46142.012037037035</x:v>
      </x:c>
      <x:c r="I302" s="22" t="n">
        <x:v>1</x:v>
      </x:c>
      <x:c r="J302" s="22" t="n">
        <x:v>0</x:v>
      </x:c>
      <x:c r="K302" s="29" t="str"/>
      <x:c r="L302" s="22" t="str">
        <x:v>https://github.com/harbor-framework/terminal-bench/discussions/468</x:v>
      </x:c>
      <x:c r="M302" s="22" t="str"/>
    </x:row>
    <x:row r="303" ht="22" customHeight="1">
      <x:c r="A303" s="22" t="n">
        <x:v>467</x:v>
      </x:c>
      <x:c r="B303" s="22" t="str">
        <x:v>claude-self-test #2: image-handling regression (valid URL)</x:v>
      </x:c>
      <x:c r="C303" s="22" t="str">
        <x:v>closed</x:v>
      </x:c>
      <x:c r="D303" s="22" t="str">
        <x:v>RyanMarten</x:v>
      </x:c>
      <x:c r="E303" s="22" t="str">
        <x:v>MEMBER</x:v>
      </x:c>
      <x:c r="F303" s="22" t="str">
        <x:v>Strong Reject</x:v>
      </x:c>
      <x:c r="G303" s="28" t="n">
        <x:v>46142.0062962963</x:v>
      </x:c>
      <x:c r="H303" s="28" t="n">
        <x:v>46142.00938657407</x:v>
      </x:c>
      <x:c r="I303" s="22" t="n">
        <x:v>1</x:v>
      </x:c>
      <x:c r="J303" s="22" t="n">
        <x:v>0</x:v>
      </x:c>
      <x:c r="K303" s="29" t="str"/>
      <x:c r="L303" s="22" t="str">
        <x:v>https://github.com/harbor-framework/terminal-bench/discussions/467</x:v>
      </x:c>
      <x:c r="M303" s="22" t="str"/>
    </x:row>
    <x:row r="304" ht="22" customHeight="1">
      <x:c r="A304" s="22" t="n">
        <x:v>466</x:v>
      </x:c>
      <x:c r="B304" s="22" t="str">
        <x:v>claude-self-test: image-handling regression check</x:v>
      </x:c>
      <x:c r="C304" s="22" t="str">
        <x:v>closed</x:v>
      </x:c>
      <x:c r="D304" s="22" t="str">
        <x:v>RyanMarten</x:v>
      </x:c>
      <x:c r="E304" s="22" t="str">
        <x:v>MEMBER</x:v>
      </x:c>
      <x:c r="F304" s="22" t="str">
        <x:v>Strong Reject</x:v>
      </x:c>
      <x:c r="G304" s="28" t="n">
        <x:v>46142.005277777775</x:v>
      </x:c>
      <x:c r="H304" s="28" t="n">
        <x:v>46142.012025462966</x:v>
      </x:c>
      <x:c r="I304" s="22" t="n">
        <x:v>1</x:v>
      </x:c>
      <x:c r="J304" s="22" t="n">
        <x:v>0</x:v>
      </x:c>
      <x:c r="K304" s="29" t="str"/>
      <x:c r="L304" s="22" t="str">
        <x:v>https://github.com/harbor-framework/terminal-bench/discussions/466</x:v>
      </x:c>
      <x:c r="M304" s="22" t="str"/>
    </x:row>
    <x:row r="305" ht="22" customHeight="1">
      <x:c r="A305" s="22" t="n">
        <x:v>464</x:v>
      </x:c>
      <x:c r="B305" s="22" t="str">
        <x:v>tell me what this image says</x:v>
      </x:c>
      <x:c r="C305" s="22" t="str">
        <x:v>closed</x:v>
      </x:c>
      <x:c r="D305" s="22" t="str">
        <x:v>RyanMarten</x:v>
      </x:c>
      <x:c r="E305" s="22" t="str">
        <x:v>MEMBER</x:v>
      </x:c>
      <x:c r="F305" s="22" t="str">
        <x:v>Strong Reject</x:v>
      </x:c>
      <x:c r="G305" s="28" t="n">
        <x:v>46141.97101851852</x:v>
      </x:c>
      <x:c r="H305" s="28" t="n">
        <x:v>46141.99013888889</x:v>
      </x:c>
      <x:c r="I305" s="22" t="n">
        <x:v>1</x:v>
      </x:c>
      <x:c r="J305" s="22" t="n">
        <x:v>0</x:v>
      </x:c>
      <x:c r="K305" s="29" t="str"/>
      <x:c r="L305" s="22" t="str">
        <x:v>https://github.com/harbor-framework/terminal-bench/discussions/464</x:v>
      </x:c>
      <x:c r="M305" s="22" t="str"/>
    </x:row>
    <x:row r="306" ht="22" customHeight="1">
      <x:c r="A306" s="22" t="n">
        <x:v>447</x:v>
      </x:c>
      <x:c r="B306" s="22" t="str">
        <x:v>[Task Idea] Text Positioning Task</x:v>
      </x:c>
      <x:c r="C306" s="22" t="str">
        <x:v>closed</x:v>
      </x:c>
      <x:c r="D306" s="22" t="str">
        <x:v>Deferf</x:v>
      </x:c>
      <x:c r="E306" s="22" t="str">
        <x:v>NONE</x:v>
      </x:c>
      <x:c r="F306" s="22" t="str">
        <x:v>Reject</x:v>
      </x:c>
      <x:c r="G306" s="28" t="n">
        <x:v>46140.894791666666</x:v>
      </x:c>
      <x:c r="H306" s="28" t="n">
        <x:v>46140.89586805556</x:v>
      </x:c>
      <x:c r="I306" s="22" t="n">
        <x:v>1</x:v>
      </x:c>
      <x:c r="J306" s="22" t="n">
        <x:v>0</x:v>
      </x:c>
      <x:c r="K306" s="29" t="str"/>
      <x:c r="L306" s="22" t="str">
        <x:v>https://github.com/harbor-framework/terminal-bench/discussions/447</x:v>
      </x:c>
      <x:c r="M306" s="22" t="str"/>
    </x:row>
    <x:row r="307" ht="22" customHeight="1">
      <x:c r="A307" s="22" t="n">
        <x:v>446</x:v>
      </x:c>
      <x:c r="B307" s="22" t="str">
        <x:v>[Task idea] Text positioning task</x:v>
      </x:c>
      <x:c r="C307" s="22" t="str">
        <x:v>closed</x:v>
      </x:c>
      <x:c r="D307" s="22" t="str">
        <x:v>Deferf</x:v>
      </x:c>
      <x:c r="E307" s="22" t="str">
        <x:v>NONE</x:v>
      </x:c>
      <x:c r="F307" s="22" t="str">
        <x:v>Reject</x:v>
      </x:c>
      <x:c r="G307" s="28" t="n">
        <x:v>46140.877604166664</x:v>
      </x:c>
      <x:c r="H307" s="28" t="n">
        <x:v>46140.893217592595</x:v>
      </x:c>
      <x:c r="I307" s="22" t="n">
        <x:v>1</x:v>
      </x:c>
      <x:c r="J307" s="22" t="n">
        <x:v>0</x:v>
      </x:c>
      <x:c r="K307" s="29" t="str"/>
      <x:c r="L307" s="22" t="str">
        <x:v>https://github.com/harbor-framework/terminal-bench/discussions/446</x:v>
      </x:c>
      <x:c r="M307" s="22" t="str"/>
    </x:row>
    <x:row r="308" ht="22" customHeight="1">
      <x:c r="A308" s="22" t="n">
        <x:v>430</x:v>
      </x:c>
      <x:c r="B308" s="22" t="str">
        <x:v>[Task Idea] Pipelined CORDIC vector rotator with area-budget trap (Verilog, iCE40 HX8K)</x:v>
      </x:c>
      <x:c r="C308" s="22" t="str">
        <x:v>closed</x:v>
      </x:c>
      <x:c r="D308" s="22" t="str">
        <x:v>MrLYG</x:v>
      </x:c>
      <x:c r="E308" s="22" t="str">
        <x:v>NONE</x:v>
      </x:c>
      <x:c r="F308" s="22" t="str">
        <x:v>Strong Accept</x:v>
      </x:c>
      <x:c r="G308" s="28" t="n">
        <x:v>46138.4021875</x:v>
      </x:c>
      <x:c r="H308" s="28" t="n">
        <x:v>46140.10296296296</x:v>
      </x:c>
      <x:c r="I308" s="22" t="n">
        <x:v>1</x:v>
      </x:c>
      <x:c r="J308" s="22" t="n">
        <x:v>0</x:v>
      </x:c>
      <x:c r="K308" s="29" t="str"/>
      <x:c r="L308" s="22" t="str">
        <x:v>https://github.com/harbor-framework/terminal-bench/discussions/430</x:v>
      </x:c>
      <x:c r="M308" s="22" t="str"/>
    </x:row>
    <x:row r="309" ht="22" customHeight="1">
      <x:c r="A309" s="22" t="n">
        <x:v>429</x:v>
      </x:c>
      <x:c r="B309" s="22" t="str">
        <x:v>[Task Idea] Lock-free MPMC ring with packed-token state-machine handoff (Rust + Loom + Miri)</x:v>
      </x:c>
      <x:c r="C309" s="22" t="str">
        <x:v>closed</x:v>
      </x:c>
      <x:c r="D309" s="22" t="str">
        <x:v>MrLYG</x:v>
      </x:c>
      <x:c r="E309" s="22" t="str">
        <x:v>NONE</x:v>
      </x:c>
      <x:c r="F309" s="22" t="str">
        <x:v>Accept</x:v>
      </x:c>
      <x:c r="G309" s="28" t="n">
        <x:v>46138.38350694445</x:v>
      </x:c>
      <x:c r="H309" s="28" t="n">
        <x:v>46138.40403935185</x:v>
      </x:c>
      <x:c r="I309" s="22" t="n">
        <x:v>2</x:v>
      </x:c>
      <x:c r="J309" s="22" t="n">
        <x:v>0</x:v>
      </x:c>
      <x:c r="K309" s="29" t="str"/>
      <x:c r="L309" s="22" t="str">
        <x:v>https://github.com/harbor-framework/terminal-bench/discussions/429</x:v>
      </x:c>
      <x:c r="M309" s="22" t="str"/>
    </x:row>
    <x:row r="310" ht="22" customHeight="1">
      <x:c r="A310" s="22" t="n">
        <x:v>384</x:v>
      </x:c>
      <x:c r="B310" s="22" t="str">
        <x:v>[Task Idea] `forecasting-backtest-repair`</x:v>
      </x:c>
      <x:c r="C310" s="22" t="str">
        <x:v>open</x:v>
      </x:c>
      <x:c r="D310" s="22" t="str">
        <x:v>amitdhanda48</x:v>
      </x:c>
      <x:c r="E310" s="22" t="str">
        <x:v>NONE</x:v>
      </x:c>
      <x:c r="F310" s="22" t="str">
        <x:v>Reject</x:v>
      </x:c>
      <x:c r="G310" s="28" t="n">
        <x:v>46134.1905787037</x:v>
      </x:c>
      <x:c r="H310" s="28" t="n">
        <x:v>46134.193506944444</x:v>
      </x:c>
      <x:c r="I310" s="22" t="n">
        <x:v>2</x:v>
      </x:c>
      <x:c r="J310" s="22" t="n">
        <x:v>0</x:v>
      </x:c>
      <x:c r="K310" s="29" t="str"/>
      <x:c r="L310" s="22" t="str">
        <x:v>https://github.com/harbor-framework/terminal-bench/discussions/384</x:v>
      </x:c>
      <x:c r="M310" s="22" t="str"/>
    </x:row>
    <x:row r="311" ht="22" customHeight="1">
      <x:c r="A311" s="22" t="n">
        <x:v>350</x:v>
      </x:c>
      <x:c r="B311" s="22" t="str">
        <x:v>Async FIFO: formal-verified RTL under joint area + timing constraints</x:v>
      </x:c>
      <x:c r="C311" s="22" t="str">
        <x:v>closed</x:v>
      </x:c>
      <x:c r="D311" s="22" t="str">
        <x:v>MrLYG</x:v>
      </x:c>
      <x:c r="E311" s="22" t="str">
        <x:v>NONE</x:v>
      </x:c>
      <x:c r="F311" s="22" t="str">
        <x:v>Strong Accept</x:v>
      </x:c>
      <x:c r="G311" s="28" t="n">
        <x:v>46130.57113425926</x:v>
      </x:c>
      <x:c r="H311" s="28" t="n">
        <x:v>46131.05113425926</x:v>
      </x:c>
      <x:c r="I311" s="22" t="n">
        <x:v>1</x:v>
      </x:c>
      <x:c r="J311" s="22" t="n">
        <x:v>0</x:v>
      </x:c>
      <x:c r="K311" s="29" t="str"/>
      <x:c r="L311" s="22" t="str">
        <x:v>https://github.com/harbor-framework/terminal-bench/discussions/350</x:v>
      </x:c>
      <x:c r="M311" s="22" t="str"/>
    </x:row>
    <x:row r="312" ht="22" customHeight="1">
      <x:c r="A312" s="22" t="n">
        <x:v>313</x:v>
      </x:c>
      <x:c r="B312" s="22" t="str">
        <x:v>Fuzzy Deduplication on Massive Noisy Data within Strict Constraints</x:v>
      </x:c>
      <x:c r="C312" s="22" t="str">
        <x:v>open</x:v>
      </x:c>
      <x:c r="D312" s="22" t="str">
        <x:v>as3121945-hash</x:v>
      </x:c>
      <x:c r="E312" s="22" t="str">
        <x:v>NONE</x:v>
      </x:c>
      <x:c r="F312" s="22" t="str">
        <x:v>Reject</x:v>
      </x:c>
      <x:c r="G312" s="28" t="n">
        <x:v>46121.51787037037</x:v>
      </x:c>
      <x:c r="H312" s="28" t="n">
        <x:v>46121.5243287037</x:v>
      </x:c>
      <x:c r="I312" s="22" t="n">
        <x:v>1</x:v>
      </x:c>
      <x:c r="J312" s="22" t="n">
        <x:v>0</x:v>
      </x:c>
      <x:c r="K312" s="29" t="str"/>
      <x:c r="L312" s="22" t="str">
        <x:v>https://github.com/harbor-framework/terminal-bench/discussions/313</x:v>
      </x:c>
      <x:c r="M312" s="22" t="str"/>
    </x:row>
    <x:row r="313" ht="22" customHeight="1">
      <x:c r="A313" s="22" t="n">
        <x:v>307</x:v>
      </x:c>
      <x:c r="B313" s="22" t="str">
        <x:v>Task : Python C Extension Reference Counting Debugger</x:v>
      </x:c>
      <x:c r="C313" s="22" t="str">
        <x:v>open</x:v>
      </x:c>
      <x:c r="D313" s="22" t="str">
        <x:v>Nishant27Meena</x:v>
      </x:c>
      <x:c r="E313" s="22" t="str">
        <x:v>NONE</x:v>
      </x:c>
      <x:c r="F313" s="22" t="str">
        <x:v>Strong Accept</x:v>
      </x:c>
      <x:c r="G313" s="28" t="n">
        <x:v>46120.82703703704</x:v>
      </x:c>
      <x:c r="H313" s="28" t="n">
        <x:v>46120.82766203704</x:v>
      </x:c>
      <x:c r="I313" s="22" t="n">
        <x:v>1</x:v>
      </x:c>
      <x:c r="J313" s="22" t="n">
        <x:v>0</x:v>
      </x:c>
      <x:c r="K313" s="29" t="str"/>
      <x:c r="L313" s="22" t="str">
        <x:v>https://github.com/harbor-framework/terminal-bench/discussions/307</x:v>
      </x:c>
      <x:c r="M313" s="22" t="str"/>
    </x:row>
    <x:row r="314" ht="22" customHeight="1">
      <x:c r="A314" s="22" t="n">
        <x:v>306</x:v>
      </x:c>
      <x:c r="B314" s="22" t="str">
        <x:v>Task : MiniJIT x86-64 Code Generation Bug Fix</x:v>
      </x:c>
      <x:c r="C314" s="22" t="str">
        <x:v>open</x:v>
      </x:c>
      <x:c r="D314" s="22" t="str">
        <x:v>Nishant27Meena</x:v>
      </x:c>
      <x:c r="E314" s="22" t="str">
        <x:v>NONE</x:v>
      </x:c>
      <x:c r="F314" s="22" t="str">
        <x:v>Reject</x:v>
      </x:c>
      <x:c r="G314" s="28" t="n">
        <x:v>46120.81162037037</x:v>
      </x:c>
      <x:c r="H314" s="28" t="n">
        <x:v>46120.812268518515</x:v>
      </x:c>
      <x:c r="I314" s="22" t="n">
        <x:v>1</x:v>
      </x:c>
      <x:c r="J314" s="22" t="n">
        <x:v>0</x:v>
      </x:c>
      <x:c r="K314" s="29" t="str"/>
      <x:c r="L314" s="22" t="str">
        <x:v>https://github.com/harbor-framework/terminal-bench/discussions/306</x:v>
      </x:c>
      <x:c r="M314" s="22" t="str"/>
    </x:row>
    <x:row r="315" ht="22" customHeight="1">
      <x:c r="A315" s="22" t="n">
        <x:v>304</x:v>
      </x:c>
      <x:c r="B315" s="22" t="str">
        <x:v>ICD-10 Coding Task V2</x:v>
      </x:c>
      <x:c r="C315" s="22" t="str">
        <x:v>closed</x:v>
      </x:c>
      <x:c r="D315" s="22" t="str">
        <x:v>nandatheguntupalli</x:v>
      </x:c>
      <x:c r="E315" s="22" t="str">
        <x:v>NONE</x:v>
      </x:c>
      <x:c r="F315" s="22" t="str">
        <x:v>Accept</x:v>
      </x:c>
      <x:c r="G315" s="28" t="n">
        <x:v>46119.88333333333</x:v>
      </x:c>
      <x:c r="H315" s="28" t="n">
        <x:v>46119.88490740741</x:v>
      </x:c>
      <x:c r="I315" s="22" t="n">
        <x:v>1</x:v>
      </x:c>
      <x:c r="J315" s="22" t="n">
        <x:v>0</x:v>
      </x:c>
      <x:c r="K315" s="29" t="str"/>
      <x:c r="L315" s="22" t="str">
        <x:v>https://github.com/harbor-framework/terminal-bench/discussions/304</x:v>
      </x:c>
      <x:c r="M315" s="22" t="str"/>
    </x:row>
    <x:row r="316" ht="22" customHeight="1">
      <x:c r="A316" s="22" t="n">
        <x:v>302</x:v>
      </x:c>
      <x:c r="B316" s="22" t="str">
        <x:v>Task Proposal : data-pipeline-reconciliation</x:v>
      </x:c>
      <x:c r="C316" s="22" t="str">
        <x:v>open</x:v>
      </x:c>
      <x:c r="D316" s="22" t="str">
        <x:v>warrior141004</x:v>
      </x:c>
      <x:c r="E316" s="22" t="str">
        <x:v>NONE</x:v>
      </x:c>
      <x:c r="F316" s="22" t="str">
        <x:v>Reject</x:v>
      </x:c>
      <x:c r="G316" s="28" t="n">
        <x:v>46119.83987268519</x:v>
      </x:c>
      <x:c r="H316" s="28" t="n">
        <x:v>46119.84043981481</x:v>
      </x:c>
      <x:c r="I316" s="22" t="n">
        <x:v>1</x:v>
      </x:c>
      <x:c r="J316" s="22" t="n">
        <x:v>0</x:v>
      </x:c>
      <x:c r="K316" s="29" t="str"/>
      <x:c r="L316" s="22" t="str">
        <x:v>https://github.com/harbor-framework/terminal-bench/discussions/302</x:v>
      </x:c>
      <x:c r="M316" s="22" t="str"/>
    </x:row>
    <x:row r="317" ht="22" customHeight="1">
      <x:c r="A317" s="22" t="n">
        <x:v>299</x:v>
      </x:c>
      <x:c r="B317" s="22" t="str">
        <x:v>[Task Proposal] Convert raw dirty manufacturing battery testing mat files into standardized Parquet tables</x:v>
      </x:c>
      <x:c r="C317" s="22" t="str">
        <x:v>open</x:v>
      </x:c>
      <x:c r="D317" s="22" t="str">
        <x:v>wdi169286</x:v>
      </x:c>
      <x:c r="E317" s="22" t="str">
        <x:v>CONTRIBUTOR</x:v>
      </x:c>
      <x:c r="F317" s="22" t="str">
        <x:v>Reject</x:v>
      </x:c>
      <x:c r="G317" s="28" t="n">
        <x:v>46119.12832175926</x:v>
      </x:c>
      <x:c r="H317" s="28" t="n">
        <x:v>46119.61571759259</x:v>
      </x:c>
      <x:c r="I317" s="22" t="n">
        <x:v>2</x:v>
      </x:c>
      <x:c r="J317" s="22" t="n">
        <x:v>0</x:v>
      </x:c>
      <x:c r="K317" s="29" t="str"/>
      <x:c r="L317" s="22" t="str">
        <x:v>https://github.com/harbor-framework/terminal-bench/discussions/299</x:v>
      </x:c>
      <x:c r="M317" s="22" t="str"/>
    </x:row>
    <x:row r="318" ht="22" customHeight="1">
      <x:c r="A318" s="22" t="n">
        <x:v>278</x:v>
      </x:c>
      <x:c r="B318" s="22" t="str">
        <x:v>Task Proposal: Diagnose and fix a Ceph cluster with misplaced OSDs causing backfill deadlock</x:v>
      </x:c>
      <x:c r="C318" s="22" t="str">
        <x:v>closed</x:v>
      </x:c>
      <x:c r="D318" s="22" t="str">
        <x:v>XuanmiaoG</x:v>
      </x:c>
      <x:c r="E318" s="22" t="str">
        <x:v>NONE</x:v>
      </x:c>
      <x:c r="F318" s="22" t="str">
        <x:v>No parsed rubric</x:v>
      </x:c>
      <x:c r="G318" s="28" t="n">
        <x:v>46115.0444212963</x:v>
      </x:c>
      <x:c r="H318" s="28" t="n">
        <x:v>46115.044907407406</x:v>
      </x:c>
      <x:c r="I318" s="22" t="n">
        <x:v>0</x:v>
      </x:c>
      <x:c r="J318" s="22" t="n">
        <x:v>0</x:v>
      </x:c>
      <x:c r="K318" s="29" t="str"/>
      <x:c r="L318" s="22" t="str">
        <x:v>https://github.com/harbor-framework/terminal-bench/discussions/278</x:v>
      </x:c>
      <x:c r="M318" s="22" t="str"/>
    </x:row>
    <x:row r="319" ht="22" customHeight="1">
      <x:c r="A319" s="22" t="n">
        <x:v>231</x:v>
      </x:c>
      <x:c r="B319" s="22" t="str">
        <x:v>Task proposal: Persistent Triton Kernel for MoE Layer</x:v>
      </x:c>
      <x:c r="C319" s="22" t="str">
        <x:v>open</x:v>
      </x:c>
      <x:c r="D319" s="22" t="str">
        <x:v>yuxineverforever</x:v>
      </x:c>
      <x:c r="E319" s="22" t="str">
        <x:v>NONE</x:v>
      </x:c>
      <x:c r="F319" s="22" t="str">
        <x:v>Accept</x:v>
      </x:c>
      <x:c r="G319" s="28" t="n">
        <x:v>46105.797118055554</x:v>
      </x:c>
      <x:c r="H319" s="28" t="n">
        <x:v>46114.79494212963</x:v>
      </x:c>
      <x:c r="I319" s="22" t="n">
        <x:v>2</x:v>
      </x:c>
      <x:c r="J319" s="22" t="n">
        <x:v>1</x:v>
      </x:c>
      <x:c r="K319" s="29" t="n">
        <x:v>215.9477777777778</x:v>
      </x:c>
      <x:c r="L319" s="22" t="str">
        <x:v>https://github.com/harbor-framework/terminal-bench/discussions/231</x:v>
      </x:c>
      <x:c r="M319" s="22" t="str">
        <x:v>https://github.com/harbor-framework/terminal-bench/discussions/231#discussioncomment-16427607</x:v>
      </x:c>
    </x:row>
    <x:row r="320" ht="22" customHeight="1">
      <x:c r="A320" s="22" t="n">
        <x:v>277</x:v>
      </x:c>
      <x:c r="B320" s="22" t="str">
        <x:v>[Task Proposal] Diagnose and fix a Ceph cluster with misplaced OSDs causing backfill deadlock</x:v>
      </x:c>
      <x:c r="C320" s="22" t="str">
        <x:v>closed</x:v>
      </x:c>
      <x:c r="D320" s="22" t="str">
        <x:v>XuanmiaoG</x:v>
      </x:c>
      <x:c r="E320" s="22" t="str">
        <x:v>NONE</x:v>
      </x:c>
      <x:c r="F320" s="22" t="str">
        <x:v>No parsed rubric</x:v>
      </x:c>
      <x:c r="G320" s="28" t="n">
        <x:v>46114.628657407404</x:v>
      </x:c>
      <x:c r="H320" s="28" t="n">
        <x:v>46115.115949074076</x:v>
      </x:c>
      <x:c r="I320" s="22" t="n">
        <x:v>0</x:v>
      </x:c>
      <x:c r="J320" s="22" t="n">
        <x:v>0</x:v>
      </x:c>
      <x:c r="K320" s="29" t="str"/>
      <x:c r="L320" s="22" t="str">
        <x:v>https://github.com/harbor-framework/terminal-bench/discussions/277</x:v>
      </x:c>
      <x:c r="M320" s="22" t="str"/>
    </x:row>
    <x:row r="321" ht="22" customHeight="1">
      <x:c r="A321" s="22" t="n">
        <x:v>272</x:v>
      </x:c>
      <x:c r="B321" s="22" t="str">
        <x:v>Task Proposal: Financial Transaction Anomaly Detection</x:v>
      </x:c>
      <x:c r="C321" s="22" t="str">
        <x:v>closed</x:v>
      </x:c>
      <x:c r="D321" s="22" t="str">
        <x:v>Ioannis-Stamatakis</x:v>
      </x:c>
      <x:c r="E321" s="22" t="str">
        <x:v>NONE</x:v>
      </x:c>
      <x:c r="F321" s="22" t="str">
        <x:v>Reject</x:v>
      </x:c>
      <x:c r="G321" s="28" t="n">
        <x:v>46113.49402777778</x:v>
      </x:c>
      <x:c r="H321" s="28" t="n">
        <x:v>46157.83012731482</x:v>
      </x:c>
      <x:c r="I321" s="22" t="n">
        <x:v>1</x:v>
      </x:c>
      <x:c r="J321" s="22" t="n">
        <x:v>0</x:v>
      </x:c>
      <x:c r="K321" s="29" t="str"/>
      <x:c r="L321" s="22" t="str">
        <x:v>https://github.com/harbor-framework/terminal-bench/discussions/272</x:v>
      </x:c>
      <x:c r="M321" s="22" t="str"/>
    </x:row>
    <x:row r="322" ht="22" customHeight="1">
      <x:c r="A322" s="22" t="n">
        <x:v>222</x:v>
      </x:c>
      <x:c r="B322" s="22" t="str">
        <x:v>Task Idea: Skill-Dependent Task Execution</x:v>
      </x:c>
      <x:c r="C322" s="22" t="str">
        <x:v>closed</x:v>
      </x:c>
      <x:c r="D322" s="22" t="str">
        <x:v>CakeCrusher</x:v>
      </x:c>
      <x:c r="E322" s="22" t="str">
        <x:v>NONE</x:v>
      </x:c>
      <x:c r="F322" s="22" t="str">
        <x:v>Reject</x:v>
      </x:c>
      <x:c r="G322" s="28" t="n">
        <x:v>46103.897361111114</x:v>
      </x:c>
      <x:c r="H322" s="28" t="n">
        <x:v>46153.89569444444</x:v>
      </x:c>
      <x:c r="I322" s="22" t="n">
        <x:v>1</x:v>
      </x:c>
      <x:c r="J322" s="22" t="n">
        <x:v>0</x:v>
      </x:c>
      <x:c r="K322" s="29" t="str"/>
      <x:c r="L322" s="22" t="str">
        <x:v>https://github.com/harbor-framework/terminal-bench/discussions/222</x:v>
      </x:c>
      <x:c r="M322" s="22" t="str"/>
    </x:row>
    <x:row r="323" ht="22" customHeight="1">
      <x:c r="A323" s="22" t="n">
        <x:v>221</x:v>
      </x:c>
      <x:c r="B323" s="22" t="str">
        <x:v>Task Proposal:  Repair the CPU bottleneck of a program based on PyTorch in the environment without GPU card</x:v>
      </x:c>
      <x:c r="C323" s="22" t="str">
        <x:v>closed</x:v>
      </x:c>
      <x:c r="D323" s="22" t="str">
        <x:v>lygjwy</x:v>
      </x:c>
      <x:c r="E323" s="22" t="str">
        <x:v>NONE</x:v>
      </x:c>
      <x:c r="F323" s="22" t="str">
        <x:v>Reject</x:v>
      </x:c>
      <x:c r="G323" s="28" t="n">
        <x:v>46103.395370370374</x:v>
      </x:c>
      <x:c r="H323" s="28" t="n">
        <x:v>46157.830092592594</x:v>
      </x:c>
      <x:c r="I323" s="22" t="n">
        <x:v>1</x:v>
      </x:c>
      <x:c r="J323" s="22" t="n">
        <x:v>0</x:v>
      </x:c>
      <x:c r="K323" s="29" t="str"/>
      <x:c r="L323" s="22" t="str">
        <x:v>https://github.com/harbor-framework/terminal-bench/discussions/221</x:v>
      </x:c>
      <x:c r="M323" s="22" t="str"/>
    </x:row>
    <x:row r="324" ht="22" customHeight="1">
      <x:c r="A324" s="22" t="n">
        <x:v>160</x:v>
      </x:c>
      <x:c r="B324" s="22" t="str">
        <x:v>Robotic Manipulation Task in Simulation</x:v>
      </x:c>
      <x:c r="C324" s="22" t="str">
        <x:v>closed</x:v>
      </x:c>
      <x:c r="D324" s="22" t="str">
        <x:v>vaishak2future</x:v>
      </x:c>
      <x:c r="E324" s="22" t="str">
        <x:v>NONE</x:v>
      </x:c>
      <x:c r="F324" s="22" t="str">
        <x:v>Reject</x:v>
      </x:c>
      <x:c r="G324" s="28" t="n">
        <x:v>46093.67199074074</x:v>
      </x:c>
      <x:c r="H324" s="28" t="n">
        <x:v>46157.829930555556</x:v>
      </x:c>
      <x:c r="I324" s="22" t="n">
        <x:v>1</x:v>
      </x:c>
      <x:c r="J324" s="22" t="n">
        <x:v>0</x:v>
      </x:c>
      <x:c r="K324" s="29" t="str"/>
      <x:c r="L324" s="22" t="str">
        <x:v>https://github.com/harbor-framework/terminal-bench/discussions/160</x:v>
      </x:c>
      <x:c r="M324" s="22" t="str"/>
    </x:row>
    <x:row r="325" ht="22" customHeight="1">
      <x:c r="A325" s="22" t="n">
        <x:v>115</x:v>
      </x:c>
      <x:c r="B325" s="22" t="str">
        <x:v>Torch to Onnx conversions</x:v>
      </x:c>
      <x:c r="C325" s="22" t="str">
        <x:v>open</x:v>
      </x:c>
      <x:c r="D325" s="22" t="str">
        <x:v>Akhil-Theerthala</x:v>
      </x:c>
      <x:c r="E325" s="22" t="str">
        <x:v>NONE</x:v>
      </x:c>
      <x:c r="F325" s="22" t="str">
        <x:v>Reject</x:v>
      </x:c>
      <x:c r="G325" s="28" t="n">
        <x:v>46084.55155092593</x:v>
      </x:c>
      <x:c r="H325" s="28" t="n">
        <x:v>46084.90681712963</x:v>
      </x:c>
      <x:c r="I325" s="22" t="n">
        <x:v>2</x:v>
      </x:c>
      <x:c r="J325" s="22" t="n">
        <x:v>1</x:v>
      </x:c>
      <x:c r="K325" s="29" t="n">
        <x:v>8.526388888888889</x:v>
      </x:c>
      <x:c r="L325" s="22" t="str">
        <x:v>https://github.com/harbor-framework/terminal-bench/discussions/115</x:v>
      </x:c>
      <x:c r="M325" s="22" t="str">
        <x:v>https://github.com/harbor-framework/terminal-bench/discussions/115#discussioncomment-15989934</x:v>
      </x:c>
    </x:row>
    <x:row r="326" ht="22" customHeight="1">
      <x:c r="A326" s="22" t="n">
        <x:v>82</x:v>
      </x:c>
      <x:c r="B326" s="22" t="str">
        <x:v>Async Deadlock Diagnosis</x:v>
      </x:c>
      <x:c r="C326" s="22" t="str">
        <x:v>open</x:v>
      </x:c>
      <x:c r="D326" s="22" t="str">
        <x:v>Adarsh23078090</x:v>
      </x:c>
      <x:c r="E326" s="22" t="str">
        <x:v>NONE</x:v>
      </x:c>
      <x:c r="F326" s="22" t="str">
        <x:v>Reject</x:v>
      </x:c>
      <x:c r="G326" s="28" t="n">
        <x:v>46070.81857638889</x:v>
      </x:c>
      <x:c r="H326" s="28" t="n">
        <x:v>46084.58515046296</x:v>
      </x:c>
      <x:c r="I326" s="22" t="n">
        <x:v>2</x:v>
      </x:c>
      <x:c r="J326" s="22" t="n">
        <x:v>1</x:v>
      </x:c>
      <x:c r="K326" s="29" t="n">
        <x:v>113.88222222222223</x:v>
      </x:c>
      <x:c r="L326" s="22" t="str">
        <x:v>https://github.com/harbor-framework/terminal-bench/discussions/82</x:v>
      </x:c>
      <x:c r="M326" s="22" t="str">
        <x:v>https://github.com/harbor-framework/terminal-bench/discussions/82#discussioncomment-15888465</x:v>
      </x:c>
    </x:row>
    <x:row r="327" ht="22" customHeight="1">
      <x:c r="A327" s="22" t="n">
        <x:v>111</x:v>
      </x:c>
      <x:c r="B327" s="22" t="str">
        <x:v>Music Harmony Task</x:v>
      </x:c>
      <x:c r="C327" s="22" t="str">
        <x:v>closed</x:v>
      </x:c>
      <x:c r="D327" s="22" t="str">
        <x:v>christicode</x:v>
      </x:c>
      <x:c r="E327" s="22" t="str">
        <x:v>COLLABORATOR</x:v>
      </x:c>
      <x:c r="F327" s="22" t="str">
        <x:v>Accept</x:v>
      </x:c>
      <x:c r="G327" s="28" t="n">
        <x:v>46081.9687037037</x:v>
      </x:c>
      <x:c r="H327" s="28" t="n">
        <x:v>46141.962013888886</x:v>
      </x:c>
      <x:c r="I327" s="22" t="n">
        <x:v>3</x:v>
      </x:c>
      <x:c r="J327" s="22" t="n">
        <x:v>2</x:v>
      </x:c>
      <x:c r="K327" s="29" t="n">
        <x:v>0.08583333333333333</x:v>
      </x:c>
      <x:c r="L327" s="22" t="str">
        <x:v>https://github.com/harbor-framework/terminal-bench/discussions/111</x:v>
      </x:c>
      <x:c r="M327" s="22" t="str">
        <x:v>https://github.com/harbor-framework/terminal-bench/discussions/111#discussioncomment-15957993</x:v>
      </x:c>
    </x:row>
    <x:row r="328" ht="22" customHeight="1">
      <x:c r="A328" s="22" t="n">
        <x:v>33</x:v>
      </x:c>
      <x:c r="B328" s="22" t="str">
        <x:v>[Test] bn-fit-modify — Bayesian Network DAG Recovery &amp; Causal Intervention</x:v>
      </x:c>
      <x:c r="C328" s="22" t="str">
        <x:v>closed</x:v>
      </x:c>
      <x:c r="D328" s="22" t="str">
        <x:v>RyanMarten</x:v>
      </x:c>
      <x:c r="E328" s="22" t="str">
        <x:v>MEMBER</x:v>
      </x:c>
      <x:c r="F328" s="22" t="str">
        <x:v>Reject</x:v>
      </x:c>
      <x:c r="G328" s="28" t="n">
        <x:v>46068.92273148148</x:v>
      </x:c>
      <x:c r="H328" s="28" t="n">
        <x:v>46068.92726851852</x:v>
      </x:c>
      <x:c r="I328" s="22" t="n">
        <x:v>1</x:v>
      </x:c>
      <x:c r="J328" s="22" t="n">
        <x:v>0</x:v>
      </x:c>
      <x:c r="K328" s="29" t="str"/>
      <x:c r="L328" s="22" t="str">
        <x:v>https://github.com/harbor-framework/terminal-bench/discussions/33</x:v>
      </x:c>
      <x:c r="M328" s="22" t="str"/>
    </x:row>
    <x:row r="329" ht="22" customHeight="1">
      <x:c r="A329" s="22" t="n">
        <x:v>31</x:v>
      </x:c>
      <x:c r="B329" s="22" t="str">
        <x:v>Task Proposal: custom-memory-heap-crash</x:v>
      </x:c>
      <x:c r="C329" s="22" t="str">
        <x:v>closed</x:v>
      </x:c>
      <x:c r="D329" s="22" t="str">
        <x:v>RyanMarten</x:v>
      </x:c>
      <x:c r="E329" s="22" t="str">
        <x:v>MEMBER</x:v>
      </x:c>
      <x:c r="F329" s="22" t="str">
        <x:v>No parsed rubric</x:v>
      </x:c>
      <x:c r="G329" s="28" t="n">
        <x:v>46068.77076388889</x:v>
      </x:c>
      <x:c r="H329" s="28" t="n">
        <x:v>46068.921423611115</x:v>
      </x:c>
      <x:c r="I329" s="22" t="n">
        <x:v>1</x:v>
      </x:c>
      <x:c r="J329" s="22" t="n">
        <x:v>0</x:v>
      </x:c>
      <x:c r="K329" s="29" t="str"/>
      <x:c r="L329" s="22" t="str">
        <x:v>https://github.com/harbor-framework/terminal-bench/discussions/31</x:v>
      </x:c>
      <x:c r="M329" s="22" t="str"/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9" hidden="0" customWidth="1"/>
    <x:col min="2" max="2" width="34" hidden="0" customWidth="1"/>
    <x:col min="3" max="3" width="20" hidden="0" customWidth="1"/>
    <x:col min="4" max="4" width="20" hidden="0" customWidth="1"/>
    <x:col min="5" max="5" width="20" hidden="0" customWidth="1"/>
    <x:col min="6" max="6" width="42" hidden="0" customWidth="1"/>
    <x:col min="7" max="7" width="42" hidden="0" customWidth="1"/>
    <x:col min="8" max="8" width="42" hidden="0" customWidth="1"/>
    <x:col min="9" max="9" width="38" hidden="0" customWidth="1"/>
    <x:col min="10" max="10" width="38" hidden="0" customWidth="1"/>
  </x:cols>
  <x:sheetData>
    <x:row r="1" ht="28" customHeight="1">
      <x:c r="A1" s="7" t="str">
        <x:v>PR</x:v>
      </x:c>
      <x:c r="B1" s="7" t="str">
        <x:v>Title</x:v>
      </x:c>
      <x:c r="C1" s="7" t="str">
        <x:v>Top-level class</x:v>
      </x:c>
      <x:c r="D1" s="7" t="str">
        <x:v>Secondary codes</x:v>
      </x:c>
      <x:c r="E1" s="7" t="str">
        <x:v>Confidence</x:v>
      </x:c>
      <x:c r="F1" s="7" t="str">
        <x:v>Coding reason</x:v>
      </x:c>
      <x:c r="G1" s="7" t="str">
        <x:v>Evidence author</x:v>
      </x:c>
      <x:c r="H1" s="7" t="str">
        <x:v>Exact quote</x:v>
      </x:c>
      <x:c r="I1" s="7" t="str">
        <x:v>Exact evidence URL</x:v>
      </x:c>
      <x:c r="J1" s="7" t="str">
        <x:v>PR URL</x:v>
      </x:c>
    </x:row>
    <x:row r="2" ht="64" customHeight="1">
      <x:c r="A2" s="31" t="n">
        <x:v>1272</x:v>
      </x:c>
      <x:c r="B2" s="31" t="str">
        <x:v>add cfg-vllm task</x:v>
      </x:c>
      <x:c r="C2" s="31" t="str">
        <x:v>quality_rejection</x:v>
      </x:c>
      <x:c r="D2" s="31" t="str">
        <x:v>too_easy_or_uninteresting</x:v>
      </x:c>
      <x:c r="E2" s="31" t="str">
        <x:v>high</x:v>
      </x:c>
      <x:c r="F2" s="31" t="str">
        <x:v>Human maintainer explicitly rejected the task on calibration/interestingness grounds after requesting an experiment.</x:v>
      </x:c>
      <x:c r="G2" s="31" t="str">
        <x:v>RyanMarten</x:v>
      </x:c>
      <x:c r="H2" s="31" t="str">
        <x:v>closing as too easy and no obvious difficulty lever</x:v>
      </x:c>
      <x:c r="I2" s="31" t="str">
        <x:v>https://github.com/harbor-framework/terminal-bench/pull/1272#issuecomment-5173239529</x:v>
      </x:c>
      <x:c r="J2" s="31" t="str">
        <x:v>https://github.com/harbor-framework/terminal-bench/pull/1272</x:v>
      </x:c>
    </x:row>
    <x:row r="3" ht="64" customHeight="1">
      <x:c r="A3" s="31" t="n">
        <x:v>1206</x:v>
      </x:c>
      <x:c r="B3" s="31" t="str">
        <x:v>Add HTTP retry client task</x:v>
      </x:c>
      <x:c r="C3" s="31" t="str">
        <x:v>quality_rejection</x:v>
      </x:c>
      <x:c r="D3" s="31" t="str">
        <x:v>too_easy_or_uninteresting | environment_infra_or_resource</x:v>
      </x:c>
      <x:c r="E3" s="31" t="str">
        <x:v>high</x:v>
      </x:c>
      <x:c r="F3" s="31" t="str">
        <x:v>Both a human difficulty objection and concrete static hygiene failures are visible; closure cause is not solely the static failures because the maintainer separately called it uninteresting.</x:v>
      </x:c>
      <x:c r="G3" s="31" t="str">
        <x:v>RyanMarten | github-actions[bot]</x:v>
      </x:c>
      <x:c r="H3" s="31" t="str">
        <x:v>if you can flip this task with a simple hint, it is not so interesting | Task fields ... missing required field relevant_experience; Pip pinning ... unpinned requests</x:v>
      </x:c>
      <x:c r="I3" s="31" t="str">
        <x:v>https://github.com/harbor-framework/terminal-bench/pull/1206#issuecomment-4949408136 | https://github.com/harbor-framework/terminal-bench/pull/1206#issuecomment-4741663843</x:v>
      </x:c>
      <x:c r="J3" s="31" t="str">
        <x:v>https://github.com/harbor-framework/terminal-bench/pull/1206</x:v>
      </x:c>
    </x:row>
    <x:row r="4" ht="64" customHeight="1">
      <x:c r="A4" s="31" t="n">
        <x:v>1143</x:v>
      </x:c>
      <x:c r="B4" s="31" t="str">
        <x:v>Add task recover-parquet-lake</x:v>
      </x:c>
      <x:c r="C4" s="31" t="str">
        <x:v>quality_rejection</x:v>
      </x:c>
      <x:c r="D4" s="31" t="str">
        <x:v>too_easy_or_uninteresting</x:v>
      </x:c>
      <x:c r="E4" s="31" t="str">
        <x:v>high</x:v>
      </x:c>
      <x:c r="F4" s="31" t="str">
        <x:v>Single explicit maintainer reason; no evidence here of verifier failure.</x:v>
      </x:c>
      <x:c r="G4" s="31" t="str">
        <x:v>RyanMarten</x:v>
      </x:c>
      <x:c r="H4" s="31" t="str">
        <x:v>too easy</x:v>
      </x:c>
      <x:c r="I4" s="31" t="str">
        <x:v>https://github.com/harbor-framework/terminal-bench/pull/1143#issuecomment-4644255741</x:v>
      </x:c>
      <x:c r="J4" s="31" t="str">
        <x:v>https://github.com/harbor-framework/terminal-bench/pull/1143</x:v>
      </x:c>
    </x:row>
    <x:row r="5" ht="64" customHeight="1">
      <x:c r="A5" s="31" t="n">
        <x:v>1147</x:v>
      </x:c>
      <x:c r="B5" s="31" t="str">
        <x:v>Add task: boot-image-recovery</x:v>
      </x:c>
      <x:c r="C5" s="31" t="str">
        <x:v>quality_rejection_and_timing</x:v>
      </x:c>
      <x:c r="D5" s="31" t="str">
        <x:v>too_easy_or_uninteresting | maintainer_capacity_timing</x:v>
      </x:c>
      <x:c r="E5" s="31" t="str">
        <x:v>high</x:v>
      </x:c>
      <x:c r="F5" s="31" t="str">
        <x:v>Explicitly combines calibration failure with a submission-window failure.</x:v>
      </x:c>
      <x:c r="G5" s="31" t="str">
        <x:v>RyanMarten</x:v>
      </x:c>
      <x:c r="H5" s="31" t="str">
        <x:v>too easy and after submission deadline</x:v>
      </x:c>
      <x:c r="I5" s="31" t="str">
        <x:v>https://github.com/harbor-framework/terminal-bench/pull/1147#issuecomment-4607448633</x:v>
      </x:c>
      <x:c r="J5" s="31" t="str">
        <x:v>https://github.com/harbor-framework/terminal-bench/pull/1147</x:v>
      </x:c>
    </x:row>
    <x:row r="6" ht="64" customHeight="1">
      <x:c r="A6" s="31" t="n">
        <x:v>1196</x:v>
      </x:c>
      <x:c r="B6" s="31" t="str">
        <x:v>Add medrec safety audit benchmark</x:v>
      </x:c>
      <x:c r="C6" s="31" t="str">
        <x:v>quality_rejection_or_iteration</x:v>
      </x:c>
      <x:c r="D6" s="31" t="str">
        <x:v>too_easy_or_uninteresting</x:v>
      </x:c>
      <x:c r="E6" s="31" t="str">
        <x:v>medium</x:v>
      </x:c>
      <x:c r="F6" s="31" t="str">
        <x:v>Trial outcome triggered a planned hardening pass; current evidence does not prove whether later closure was quality rejection or repository cleanup.</x:v>
      </x:c>
      <x:c r="G6" s="31" t="str">
        <x:v>XiangningLin | sherif69-sa</x:v>
      </x:c>
      <x:c r="H6" s="31" t="str">
        <x:v>all the agents passed the tests ... frontier models are handling this task pretty easily | I agree the current task is too easy. I'll harden it</x:v>
      </x:c>
      <x:c r="I6" s="31" t="str">
        <x:v>https://github.com/harbor-framework/terminal-bench/pull/1196#issuecomment-4711460945 | https://github.com/harbor-framework/terminal-bench/pull/1196#issuecomment-4712646384</x:v>
      </x:c>
      <x:c r="J6" s="31" t="str">
        <x:v>https://github.com/harbor-framework/terminal-bench/pull/1196</x:v>
      </x:c>
    </x:row>
    <x:row r="7" ht="64" customHeight="1">
      <x:c r="A7" s="31" t="n">
        <x:v>1222</x:v>
      </x:c>
      <x:c r="B7" s="31" t="str">
        <x:v>Add task: distributed-refcount</x:v>
      </x:c>
      <x:c r="C7" s="31" t="str">
        <x:v>quality_iteration_then_repo_cleanup</x:v>
      </x:c>
      <x:c r="D7" s="31" t="str">
        <x:v>too_easy_or_uninteresting | unverifiable_or_misspecified | abandoned_stale_or_repo_migration</x:v>
      </x:c>
      <x:c r="E7" s="31" t="str">
        <x:v>high</x:v>
      </x:c>
      <x:c r="F7" s="31" t="str">
        <x:v>The proposal had an observable difficulty leak through agent-visible documentation and was iterated; final closure shown in the comments is migration cleanup, not a final rejection.</x:v>
      </x:c>
      <x:c r="G7" s="31" t="str">
        <x:v>xyuzh | rynewang | RyanMarten</x:v>
      </x:c>
      <x:c r="H7" s="31" t="str">
        <x:v>agents identified all three bugs by reading DESIGN.md ... those two callouts were the read-off path | 4/9 is still too easy | git history has been cleaned up ... auto-closed this PR</x:v>
      </x:c>
      <x:c r="I7" s="31" t="str">
        <x:v>https://github.com/harbor-framework/terminal-bench/pull/1222#issuecomment-4794764975 | https://github.com/harbor-framework/terminal-bench/pull/1222#issuecomment-4850552023 | https://github.com/harbor-framework/terminal-bench/pull/1222#issuecomment-5209643088</x:v>
      </x:c>
      <x:c r="J7" s="31" t="str">
        <x:v>https://github.com/harbor-framework/terminal-bench/pull/1222</x:v>
      </x:c>
    </x:row>
    <x:row r="8" ht="64" customHeight="1">
      <x:c r="A8" s="31" t="n">
        <x:v>1359</x:v>
      </x:c>
      <x:c r="B8" s="31" t="str">
        <x:v>Re-add training-cluster-recovery once environment issue is fixed</x:v>
      </x:c>
      <x:c r="C8" s="31" t="str">
        <x:v>environment_infra_blocker_then_repo_cleanup</x:v>
      </x:c>
      <x:c r="D8" s="31" t="str">
        <x:v>environment_infra_or_resource | abandoned_stale_or_repo_migration</x:v>
      </x:c>
      <x:c r="E8" s="31" t="str">
        <x:v>high</x:v>
      </x:c>
      <x:c r="F8" s="31" t="str">
        <x:v>A real environment defect made the task uninformatively timeout; author proposed a fork with the revert path removed. The PR's later close was history cleanup.</x:v>
      </x:c>
      <x:c r="G8" s="31" t="str">
        <x:v>umangTuring | RyanMarten</x:v>
      </x:c>
      <x:c r="H8" s="31" t="str">
        <x:v>every trial timing out at the launch-training rendezvous ... reset-rendezvous was silently reverting the head node's config | failing Task fields static check is pre-existing ... #1340</x:v>
      </x:c>
      <x:c r="I8" s="31" t="str">
        <x:v>https://github.com/harbor-framework/terminal-bench/pull/1359#issuecomment-5132883761 | https://github.com/harbor-framework/terminal-bench/pull/1359#issuecomment-4954206038</x:v>
      </x:c>
      <x:c r="J8" s="31" t="str">
        <x:v>https://github.com/harbor-framework/terminal-bench/pull/1359</x:v>
      </x:c>
    </x:row>
    <x:row r="9" ht="64" customHeight="1">
      <x:c r="A9" s="31" t="n">
        <x:v>1299</x:v>
      </x:c>
      <x:c r="B9" s="31" t="str">
        <x:v>Re-add subgaussian-mgf-tactic once verifier runtime is fixed</x:v>
      </x:c>
      <x:c r="C9" s="31" t="str">
        <x:v>verifier_resource_blocker_then_repo_cleanup</x:v>
      </x:c>
      <x:c r="D9" s="31" t="str">
        <x:v>environment_infra_or_resource | oracle_or_nop_failure | abandoned_stale_or_repo_migration</x:v>
      </x:c>
      <x:c r="E9" s="31" t="str">
        <x:v>high</x:v>
      </x:c>
      <x:c r="F9" s="31" t="str">
        <x:v>Verifier execution was too slow and had an isolation stall; the linked fix batches invocations and kills process groups. Closure itself is later migration cleanup.</x:v>
      </x:c>
      <x:c r="G9" s="31" t="str">
        <x:v>gsankar967 | RyanMarten</x:v>
      </x:c>
      <x:c r="H9" s="31" t="str">
        <x:v>pytest still at 1252s because Phase 5's 109 separate lake env lean invocations dominate ... pipe-inheritance stall | git history has been cleaned up ... auto-closed this PR</x:v>
      </x:c>
      <x:c r="I9" s="31" t="str">
        <x:v>https://github.com/harbor-framework/terminal-bench/pull/1299#issuecomment-4953519110 | https://github.com/harbor-framework/terminal-bench/pull/1299#issuecomment-5209643935</x:v>
      </x:c>
      <x:c r="J9" s="31" t="str">
        <x:v>https://github.com/harbor-framework/terminal-bench/pull/1299</x:v>
      </x:c>
    </x:row>
    <x:row r="10" ht="64" customHeight="1">
      <x:c r="A10" s="31" t="n">
        <x:v>1278</x:v>
      </x:c>
      <x:c r="B10" s="31" t="str">
        <x:v>Improve rs-archive-clone</x:v>
      </x:c>
      <x:c r="C10" s="31" t="str">
        <x:v>external_infra_blocker_then_repo_cleanup</x:v>
      </x:c>
      <x:c r="D10" s="31" t="str">
        <x:v>reward_hacking_or_leakage | environment_infra_or_resource | abandoned_stale_or_repo_migration</x:v>
      </x:c>
      <x:c r="E10" s="31" t="str">
        <x:v>high</x:v>
      </x:c>
      <x:c r="F10" s="31" t="str">
        <x:v>The sidecar was introduced to address prior cheat-trial failures, but the required Modal DinD path was unavailable. This is not evidence the task was rejected on quality grounds.</x:v>
      </x:c>
      <x:c r="G10" s="31" t="str">
        <x:v>0xjunha | RyanMarten</x:v>
      </x:c>
      <x:c r="H10" s="31" t="str">
        <x:v>sidecar container ... Modal CI ... blocked by this Harbor issue ... /cheat needs to be rerun | git history has been cleaned up ... auto-closed this PR</x:v>
      </x:c>
      <x:c r="I10" s="31" t="str">
        <x:v>https://github.com/harbor-framework/terminal-bench/pull/1278#issuecomment-5010269948 | https://github.com/harbor-framework/terminal-bench/pull/1278#issuecomment-5209643721</x:v>
      </x:c>
      <x:c r="J10" s="31" t="str">
        <x:v>https://github.com/harbor-framework/terminal-bench/pull/1278</x:v>
      </x:c>
    </x:row>
    <x:row r="11" ht="64" customHeight="1">
      <x:c r="A11" s="31" t="n">
        <x:v>1372</x:v>
      </x:c>
      <x:c r="B11" s="31" t="str">
        <x:v>add mode-mux-3ch (removed for long running oracle)</x:v>
      </x:c>
      <x:c r="C11" s="31" t="str">
        <x:v>superseded</x:v>
      </x:c>
      <x:c r="D11" s="31" t="str">
        <x:v>unverifiable_or_misspecified | environment_infra_or_resource | abandoned_stale_or_repo_migration</x:v>
      </x:c>
      <x:c r="E11" s="31" t="str">
        <x:v>high</x:v>
      </x:c>
      <x:c r="F11" s="31" t="str">
        <x:v>This is a clean supersession case: the replacement carries spec, numeric-stack, and runtime fixes; old PR closure should not be counted as task rejection.</x:v>
      </x:c>
      <x:c r="G11" s="31" t="str">
        <x:v>AllenGrahamHart | WishingCat</x:v>
      </x:c>
      <x:c r="H11" s="31" t="str">
        <x:v>exact FDTD objective is not fully specified ... verifier privately fixes source and monitor geometry ... potentially an unfair false negative | Superseded by #1606 ... no common ancestor with main ... Closing in favour of #1606</x:v>
      </x:c>
      <x:c r="I11" s="31" t="str">
        <x:v>https://github.com/harbor-framework/terminal-bench/pull/1372#issuecomment-5285398218 | https://github.com/harbor-framework/terminal-bench/pull/1372#issuecomment-5313624616</x:v>
      </x:c>
      <x:c r="J11" s="31" t="str">
        <x:v>https://github.com/harbor-framework/terminal-bench/pull/1372</x:v>
      </x:c>
    </x:row>
    <x:row r="12" ht="64" customHeight="1">
      <x:c r="A12" s="31" t="n">
        <x:v>1127</x:v>
      </x:c>
      <x:c r="B12" s="31" t="str">
        <x:v>Add crash-safe-vault task</x:v>
      </x:c>
      <x:c r="C12" s="31" t="str">
        <x:v>quality_blocker_fixed_later_or_repo_cleanup</x:v>
      </x:c>
      <x:c r="D12" s="31" t="str">
        <x:v>unverifiable_or_misspecified | reward_hacking_or_leakage | abandoned_stale_or_repo_migration</x:v>
      </x:c>
      <x:c r="E12" s="31" t="str">
        <x:v>high</x:v>
      </x:c>
      <x:c r="F12" s="31" t="str">
        <x:v>Two independent benchmark defects were explicitly found: hidden contract mismatch and import-time verifier monkey-patching. Author describes process-isolation fix; final close is not by itself proof the fixed task was rejected.</x:v>
      </x:c>
      <x:c r="G12" s="31" t="str">
        <x:v>wenkai-li | wenkai-li</x:v>
      </x:c>
      <x:c r="H12" s="31" t="str">
        <x:v>spec/verifier mismatch ... provision() producing 2 audit entries ... instruction defines provision as one operation | stub implementation returning b'dummy' reported 34/34 and received reward 1.0 ... monkey-patching pytest</x:v>
      </x:c>
      <x:c r="I12" s="31" t="str">
        <x:v>https://github.com/harbor-framework/terminal-bench/pull/1127#issuecomment-4627231633 | https://github.com/harbor-framework/terminal-bench/pull/1127#issuecomment-4631509416</x:v>
      </x:c>
      <x:c r="J12" s="31" t="str">
        <x:v>https://github.com/harbor-framework/terminal-bench/pull/1127</x:v>
      </x:c>
    </x:row>
    <x:row r="13" ht="64" customHeight="1">
      <x:c r="A13" s="31" t="n">
        <x:v>975</x:v>
      </x:c>
      <x:c r="B13" s="31" t="str">
        <x:v>Add axis deserialization PoC task</x:v>
      </x:c>
      <x:c r="C13" s="31" t="str">
        <x:v>quality_and_agentability_iteration_or_repo_cleanup</x:v>
      </x:c>
      <x:c r="D13" s="31" t="str">
        <x:v>unverifiable_or_misspecified | environment_infra_or_resource | oracle_or_nop_failure</x:v>
      </x:c>
      <x:c r="E13" s="31" t="str">
        <x:v>high</x:v>
      </x:c>
      <x:c r="F13" s="31" t="str">
        <x:v>The record contains real agentability and surface-area concerns: policy refusal, patch-format false negatives, incomplete security-path coverage, and unusually large task package. It also has positive validation, so this is not a simple failed-Oracle case.</x:v>
      </x:c>
      <x:c r="G13" s="31" t="str">
        <x:v>AllenGrahamHart | JianhongTu | ibercovich</x:v>
      </x:c>
      <x:c r="H13" s="31" t="str">
        <x:v>policy refusal ... exploit-writing step appears to trigger Claude's safety filters | diff was rejected because it was created with a different shape ... agents seem to miss the table metadata deserialization path | 236 files ... more room for reward hacking, misspecification, missing verifiers, and privileged solutions</x:v>
      </x:c>
      <x:c r="I13" s="31" t="str">
        <x:v>https://github.com/harbor-framework/terminal-bench/pull/975#issuecomment-4574134685 | https://github.com/harbor-framework/terminal-bench/pull/975#issuecomment-4574530565 | https://github.com/harbor-framework/terminal-bench/pull/975#issuecomment-4584757789</x:v>
      </x:c>
      <x:c r="J13" s="31" t="str">
        <x:v>https://github.com/harbor-framework/terminal-bench/pull/975</x:v>
      </x:c>
    </x:row>
    <x:row r="14" ht="64" customHeight="1">
      <x:c r="A14" s="31" t="n">
        <x:v>1058</x:v>
      </x:c>
      <x:c r="B14" s="31" t="str">
        <x:v>Task/crashsafe snapshot kv</x:v>
      </x:c>
      <x:c r="C14" s="31" t="str">
        <x:v>static_check_failure</x:v>
      </x:c>
      <x:c r="D14" s="31" t="str">
        <x:v>unverifiable_or_misspecified</x:v>
      </x:c>
      <x:c r="E14" s="31" t="str">
        <x:v>high</x:v>
      </x:c>
      <x:c r="F14" s="31" t="str">
        <x:v>Automated static gate found an undocumented artifact dependency; this is a contract/alignment failure, not a task-solution score.</x:v>
      </x:c>
      <x:c r="G14" s="31" t="str">
        <x:v>github-actions[bot]</x:v>
      </x:c>
      <x:c r="H14" s="31" t="str">
        <x:v>Test refs ... files created by solution and expected by tests but absent from instruction.md: /app/__init__.py; Task fields ...</x:v>
      </x:c>
      <x:c r="I14" s="31" t="str">
        <x:v>https://github.com/harbor-framework/terminal-bench/pull/1058#issuecomment-4586508045</x:v>
      </x:c>
      <x:c r="J14" s="31" t="str">
        <x:v>https://github.com/harbor-framework/terminal-bench/pull/1058</x:v>
      </x:c>
    </x:row>
    <x:row r="15" ht="64" customHeight="1">
      <x:c r="A15" s="31" t="n">
        <x:v>1068</x:v>
      </x:c>
      <x:c r="B15" s="31" t="str">
        <x:v>Task/k8s envoy mtls</x:v>
      </x:c>
      <x:c r="C15" s="31" t="str">
        <x:v>static_check_failure</x:v>
      </x:c>
      <x:c r="D15" s="31" t="str">
        <x:v>unverifiable_or_misspecified | environment_infra_or_resource</x:v>
      </x:c>
      <x:c r="E15" s="31" t="str">
        <x:v>high</x:v>
      </x:c>
      <x:c r="F15" s="31" t="str">
        <x:v>Representative of schema and dependency-reproducibility gates failing before human review; no independent rejection comment found in sampled evidence.</x:v>
      </x:c>
      <x:c r="G15" s="31" t="str">
        <x:v>github-actions[bot]</x:v>
      </x:c>
      <x:c r="H15" s="31" t="str">
        <x:v>2 failed ... Task fields missing relevant_experience; Pip pinning</x:v>
      </x:c>
      <x:c r="I15" s="31" t="str">
        <x:v>https://github.com/harbor-framework/terminal-bench/pull/1068#issuecomment-4586874468</x:v>
      </x:c>
      <x:c r="J15" s="31" t="str">
        <x:v>https://github.com/harbor-framework/terminal-bench/pull/1068</x:v>
      </x:c>
    </x:row>
    <x:row r="16" ht="64" customHeight="1">
      <x:c r="A16" s="31" t="n">
        <x:v>1070</x:v>
      </x:c>
      <x:c r="B16" s="31" t="str">
        <x:v>Task/jit compiler</x:v>
      </x:c>
      <x:c r="C16" s="31" t="str">
        <x:v>oracle_failure_and_static_check</x:v>
      </x:c>
      <x:c r="D16" s="31" t="str">
        <x:v>oracle_or_nop_failure | unverifiable_or_misspecified</x:v>
      </x:c>
      <x:c r="E16" s="31" t="str">
        <x:v>high</x:v>
      </x:c>
      <x:c r="F16" s="31" t="str">
        <x:v>Oracle failure prevented the negative-control Nop check; the same revision also failed a static schema gate. Nop skipped is not evidence that Nop passed.</x:v>
      </x:c>
      <x:c r="G16" s="31" t="str">
        <x:v>github-actions[bot] | github-actions[bot]</x:v>
      </x:c>
      <x:c r="H16" s="31" t="str">
        <x:v>Task fields ... missing required field relevant_experience | Task Validation ... Oracle ❌; Nop ⏭️</x:v>
      </x:c>
      <x:c r="I16" s="31" t="str">
        <x:v>https://github.com/harbor-framework/terminal-bench/pull/1070#issuecomment-4586961520 | https://github.com/harbor-framework/terminal-bench/pull/1070#issuecomment-4586961520</x:v>
      </x:c>
      <x:c r="J16" s="31" t="str">
        <x:v>https://github.com/harbor-framework/terminal-bench/pull/1070</x:v>
      </x:c>
    </x:row>
    <x:row r="17" ht="64" customHeight="1">
      <x:c r="A17" s="31" t="n">
        <x:v>995</x:v>
      </x:c>
      <x:c r="B17" s="31" t="str">
        <x:v>Add SLO multi-tier reconciliation task</x:v>
      </x:c>
      <x:c r="C17" s="31" t="str">
        <x:v>static_check_failure</x:v>
      </x:c>
      <x:c r="D17" s="31" t="str">
        <x:v>unverifiable_or_misspecified</x:v>
      </x:c>
      <x:c r="E17" s="31" t="str">
        <x:v>high</x:v>
      </x:c>
      <x:c r="F17" s="31" t="str">
        <x:v>A mechanical identifier policy blocked the revision; this is packaging compliance, not evidence the underlying task was invalid.</x:v>
      </x:c>
      <x:c r="G17" s="31" t="str">
        <x:v>github-actions[bot]</x:v>
      </x:c>
      <x:c r="H17" s="31" t="str">
        <x:v>Task slug length ... slug has 4 hyphen-separated tokens (max 3)</x:v>
      </x:c>
      <x:c r="I17" s="31" t="str">
        <x:v>https://github.com/harbor-framework/terminal-bench/pull/995#issuecomment-4578717578</x:v>
      </x:c>
      <x:c r="J17" s="31" t="str">
        <x:v>https://github.com/harbor-framework/terminal-bench/pull/995</x:v>
      </x:c>
    </x:row>
    <x:row r="18" ht="64" customHeight="1">
      <x:c r="A18" s="31" t="n">
        <x:v>949</x:v>
      </x:c>
      <x:c r="B18" s="31" t="str">
        <x:v>Add motion design, texture, animation</x:v>
      </x:c>
      <x:c r="C18" s="31" t="str">
        <x:v>static_check_failure</x:v>
      </x:c>
      <x:c r="D18" s="31" t="str">
        <x:v>reward_hacking_or_leakage | unverifiable_or_misspecified</x:v>
      </x:c>
      <x:c r="E18" s="31" t="str">
        <x:v>high</x:v>
      </x:c>
      <x:c r="F18" s="31" t="str">
        <x:v>The gate specifically protects agent/verifier separation; a shared verifier mode is a security and validity defect even when ordinary validation may pass.</x:v>
      </x:c>
      <x:c r="G18" s="31" t="str">
        <x:v>github-actions[bot]</x:v>
      </x:c>
      <x:c r="H18" s="31" t="str">
        <x:v>Separate verifier ... environment_mode is not set (defaults to shared)</x:v>
      </x:c>
      <x:c r="I18" s="31" t="str">
        <x:v>https://github.com/harbor-framework/terminal-bench/pull/949#issuecomment-4567789293</x:v>
      </x:c>
      <x:c r="J18" s="31" t="str">
        <x:v>https://github.com/harbor-framework/terminal-bench/pull/949</x:v>
      </x:c>
    </x:row>
    <x:row r="19" ht="64" customHeight="1">
      <x:c r="A19" s="31" t="n">
        <x:v>947</x:v>
      </x:c>
      <x:c r="B19" s="31" t="str">
        <x:v>Add Animation Reconstruction from Video</x:v>
      </x:c>
      <x:c r="C19" s="31" t="str">
        <x:v>static_check_failure</x:v>
      </x:c>
      <x:c r="D19" s="31" t="str">
        <x:v>reward_hacking_or_leakage | unverifiable_or_misspecified</x:v>
      </x:c>
      <x:c r="E19" s="31" t="str">
        <x:v>high</x:v>
      </x:c>
      <x:c r="F19" s="31" t="str">
        <x:v>Paired example to #949 showing the same pre-review security gate across tasks, not an outcome-quality rejection.</x:v>
      </x:c>
      <x:c r="G19" s="31" t="str">
        <x:v>github-actions[bot]</x:v>
      </x:c>
      <x:c r="H19" s="31" t="str">
        <x:v>Separate verifier ... environment_mode is not set (defaults to shared)</x:v>
      </x:c>
      <x:c r="I19" s="31" t="str">
        <x:v>https://github.com/harbor-framework/terminal-bench/pull/947#issuecomment-4567787875</x:v>
      </x:c>
      <x:c r="J19" s="31" t="str">
        <x:v>https://github.com/harbor-framework/terminal-bench/pull/947</x:v>
      </x:c>
    </x:row>
    <x:row r="20" ht="64" customHeight="1">
      <x:c r="A20" s="31" t="n">
        <x:v>1248</x:v>
      </x:c>
      <x:c r="B20" s="31" t="str">
        <x:v>feat: add retro-console-soc task</x:v>
      </x:c>
      <x:c r="C20" s="31" t="str">
        <x:v>repo_cleanup_after_infra_false_negative</x:v>
      </x:c>
      <x:c r="D20" s="31" t="str">
        <x:v>environment_infra_or_resource | reward_hacking_or_leakage | too_easy_or_uninteresting</x:v>
      </x:c>
      <x:c r="E20" s="31" t="str">
        <x:v>high</x:v>
      </x:c>
      <x:c r="F20" s="31" t="str">
        <x:v>Trial results exposed two verifier/environment false negatives and a calibration concern; the task also added a shadow ROM against hardcoding. Closure is not classified as rejection because the sampled record shows active readiness and later migration-era closure.</x:v>
      </x:c>
      <x:c r="G20" s="31" t="str">
        <x:v>not-stbenjam | ibercovich</x:v>
      </x:c>
      <x:c r="H20" s="31" t="str">
        <x:v>all 3 terminus-2 trials failed immediately because tmux wasn't installed ... fully working NES implementation but scored 0 because verifier ran Verilator without -I/app/src | likely end up as one of the easier tasks ... 3/3 for Opus 4.8</x:v>
      </x:c>
      <x:c r="I20" s="31" t="str">
        <x:v>https://github.com/harbor-framework/terminal-bench/pull/1248#issuecomment-4827300834 | https://github.com/harbor-framework/terminal-bench/pull/1248#issuecomment-4884103110</x:v>
      </x:c>
      <x:c r="J20" s="31" t="str">
        <x:v>https://github.com/harbor-framework/terminal-bench/pull/1248</x:v>
      </x:c>
    </x:row>
    <x:row r="21" ht="64" customHeight="1">
      <x:c r="A21" s="31" t="n">
        <x:v>1053</x:v>
      </x:c>
      <x:c r="B21" s="31" t="str">
        <x:v>Add GPT-2 Small Speedrun in JAX on a Single H100 v2</x:v>
      </x:c>
      <x:c r="C21" s="31" t="str">
        <x:v>contamination_risk_and_iteration_or_repo_cleanup</x:v>
      </x:c>
      <x:c r="D21" s="31" t="str">
        <x:v>duplicate_contaminated_or_online_solution | reward_hacking_or_leakage | environment_infra_or_resource</x:v>
      </x:c>
      <x:c r="E21" s="31" t="str">
        <x:v>high</x:v>
      </x:c>
      <x:c r="F21" s="31" t="str">
        <x:v>Public human solution availability created contamination/anti-cheat risk; author changed framework and verifier to make passing evidence reflect genuine work. The PR was later auto-closed by migration in the sampled history.</x:v>
      </x:c>
      <x:c r="G21" s="31" t="str">
        <x:v>sruan2 | sruan2</x:v>
      </x:c>
      <x:c r="H21" s="31" t="str">
        <x:v>an extremely optimized solution exists on the internet after two years of human effort ... updated to JAX | improved both the task and the test based on agent and cheat trial analysis ... verifier more robust</x:v>
      </x:c>
      <x:c r="I21" s="31" t="str">
        <x:v>https://github.com/harbor-framework/terminal-bench/pull/1053#issuecomment-4608458708 | https://github.com/harbor-framework/terminal-bench/pull/1053#issuecomment-4620123674</x:v>
      </x:c>
      <x:c r="J21" s="31" t="str">
        <x:v>https://github.com/harbor-framework/terminal-bench/pull/1053</x:v>
      </x:c>
    </x:row>
    <x:row r="22" ht="64" customHeight="1">
      <x:c r="A22" s="31" t="n">
        <x:v>1243</x:v>
      </x:c>
      <x:c r="B22" s="31" t="str">
        <x:v>Add task: gliner2 pytorch to rust</x:v>
      </x:c>
      <x:c r="C22" s="31" t="str">
        <x:v>online_baseline_and_anti_cheat_iteration_or_repo_cleanup</x:v>
      </x:c>
      <x:c r="D22" s="31" t="str">
        <x:v>duplicate_contaminated_or_online_solution | reward_hacking_or_leakage | environment_infra_or_resource</x:v>
      </x:c>
      <x:c r="E22" s="31" t="str">
        <x:v>high</x:v>
      </x:c>
      <x:c r="F22" s="31" t="str">
        <x:v>The public baseline was tested rather than assumed equivalent, but access to the original oracle was recognized as a delegation/reward-hacking route and replaced with runtime isolation.</x:v>
      </x:c>
      <x:c r="G22" s="31" t="str">
        <x:v>sruan2 | sruan2</x:v>
      </x:c>
      <x:c r="H22" s="31" t="str">
        <x:v>public HuggingFace implementation ... does not pass as-is ... exact same error tripped up many agents | better to run submitted binary in an isolated runtime where the PyTorch oracle is not reachable</x:v>
      </x:c>
      <x:c r="I22" s="31" t="str">
        <x:v>https://github.com/harbor-framework/terminal-bench/pull/1243#issuecomment-4870544894 | https://github.com/harbor-framework/terminal-bench/pull/1243#issuecomment-4900153829</x:v>
      </x:c>
      <x:c r="J22" s="31" t="str">
        <x:v>https://github.com/harbor-framework/terminal-bench/pull/1243</x:v>
      </x:c>
    </x:row>
    <x:row r="23" ht="64" customHeight="1">
      <x:c r="A23" s="31" t="n">
        <x:v>1018</x:v>
      </x:c>
      <x:c r="B23" s="31" t="str">
        <x:v>Add task: Jax nanogpt gpu speedrun (deprecated)</x:v>
      </x:c>
      <x:c r="C23" s="31" t="str">
        <x:v>oracle_failure_then_replaced</x:v>
      </x:c>
      <x:c r="D23" s="31" t="str">
        <x:v>oracle_or_nop_failure | abandoned_stale_or_repo_migration</x:v>
      </x:c>
      <x:c r="E23" s="31" t="str">
        <x:v>high</x:v>
      </x:c>
      <x:c r="F23" s="31" t="str">
        <x:v>Explicit replacement/withdrawal: oracle failure was surfaced, and the author moved work to a successor PR. This is not an unexplained rejection.</x:v>
      </x:c>
      <x:c r="G23" s="31" t="str">
        <x:v>AllenGrahamHart | tommasocerruti</x:v>
      </x:c>
      <x:c r="H23" s="31" t="str">
        <x:v>oracle solution fails | Closing this since you started to work on ... pull/1053</x:v>
      </x:c>
      <x:c r="I23" s="31" t="str">
        <x:v>https://github.com/harbor-framework/terminal-bench/pull/1018#issuecomment-4582244794 | https://github.com/harbor-framework/terminal-bench/pull/1018#issuecomment-4593026419</x:v>
      </x:c>
      <x:c r="J23" s="31" t="str">
        <x:v>https://github.com/harbor-framework/terminal-bench/pull/1018</x:v>
      </x:c>
    </x:row>
    <x:row r="24" ht="64" customHeight="1">
      <x:c r="A24" s="31" t="n">
        <x:v>1052</x:v>
      </x:c>
      <x:c r="B24" s="31" t="str">
        <x:v>feat: add nested-vm-docker task</x:v>
      </x:c>
      <x:c r="C24" s="31" t="str">
        <x:v>unfinished_review</x:v>
      </x:c>
      <x:c r="D24" s="31" t="str">
        <x:v>unverifiable_or_misspecified | maintainer_capacity_timing</x:v>
      </x:c>
      <x:c r="E24" s="31" t="str">
        <x:v>medium</x:v>
      </x:c>
      <x:c r="F24" s="31" t="str">
        <x:v>Human reviewer labels the task unfinished, but the comment does not identify which criteria; retain broad code and mark detail as unknown.</x:v>
      </x:c>
      <x:c r="G24" s="31" t="str">
        <x:v>RyanMarten</x:v>
      </x:c>
      <x:c r="H24" s="31" t="str">
        <x:v>unfinished task (unaddressed rubric criteria)</x:v>
      </x:c>
      <x:c r="I24" s="31" t="str">
        <x:v>https://github.com/harbor-framework/terminal-bench/pull/1052#issuecomment-4665342510</x:v>
      </x:c>
      <x:c r="J24" s="31" t="str">
        <x:v>https://github.com/harbor-framework/terminal-bench/pull/1052</x:v>
      </x:c>
    </x:row>
    <x:row r="25" ht="64" customHeight="1">
      <x:c r="A25" s="31" t="n">
        <x:v>1130</x:v>
      </x:c>
      <x:c r="B25" s="31" t="str">
        <x:v>holdout-leakage-audit benchmark task</x:v>
      </x:c>
      <x:c r="C25" s="31" t="str">
        <x:v>spec_verifier_mismatch_and_deadline</x:v>
      </x:c>
      <x:c r="D25" s="31" t="str">
        <x:v>unverifiable_or_misspecified | maintainer_capacity_timing</x:v>
      </x:c>
      <x:c r="E25" s="31" t="str">
        <x:v>high</x:v>
      </x:c>
      <x:c r="F25" s="31" t="str">
        <x:v>Explicit contract mismatch plus release-finalization timing; a canonical case where a valid idea misses selection because it is not repair-ready by cutoff.</x:v>
      </x:c>
      <x:c r="G25" s="31" t="str">
        <x:v>tommasocerruti</x:v>
      </x:c>
      <x:c r="H25" s="31" t="str">
        <x:v>issues ... spec/verifier mismatch around the timestamp feature ... won't make it in time</x:v>
      </x:c>
      <x:c r="I25" s="31" t="str">
        <x:v>https://github.com/harbor-framework/terminal-bench/pull/1130#issuecomment-4647362781</x:v>
      </x:c>
      <x:c r="J25" s="31" t="str">
        <x:v>https://github.com/harbor-framework/terminal-bench/pull/1130</x:v>
      </x:c>
    </x:row>
    <x:row r="26" ht="64" customHeight="1">
      <x:c r="A26" s="31" t="n">
        <x:v>1193</x:v>
      </x:c>
      <x:c r="B26" s="31" t="str">
        <x:v>Add Data Reconciliation Pipeline</x:v>
      </x:c>
      <x:c r="C26" s="31" t="str">
        <x:v>duplicate</x:v>
      </x:c>
      <x:c r="D26" s="31" t="str">
        <x:v>duplicate_contaminated_or_online_solution</x:v>
      </x:c>
      <x:c r="E26" s="31" t="str">
        <x:v>high</x:v>
      </x:c>
      <x:c r="F26" s="31" t="str">
        <x:v>Explicit duplicate/accidental synchronization; do not treat as task-quality failure.</x:v>
      </x:c>
      <x:c r="G26" s="31" t="str">
        <x:v>lluong-scale</x:v>
      </x:c>
      <x:c r="H26" s="31" t="str">
        <x:v>accidentally synced, closing duplicate task</x:v>
      </x:c>
      <x:c r="I26" s="31" t="str">
        <x:v>https://github.com/harbor-framework/terminal-bench/pull/1193#issuecomment-4742630034</x:v>
      </x:c>
      <x:c r="J26" s="31" t="str">
        <x:v>https://github.com/harbor-framework/terminal-bench/pull/1193</x:v>
      </x:c>
    </x:row>
    <x:row r="27" ht="64" customHeight="1">
      <x:c r="A27" s="31" t="n">
        <x:v>952</x:v>
      </x:c>
      <x:c r="B27" s="31" t="str">
        <x:v>[POC DO NOT REVIEW] add vllm-deepseek-streaming</x:v>
      </x:c>
      <x:c r="C27" s="31" t="str">
        <x:v>superseded_poc</x:v>
      </x:c>
      <x:c r="D27" s="31" t="str">
        <x:v>abandoned_stale_or_repo_migration</x:v>
      </x:c>
      <x:c r="E27" s="31" t="str">
        <x:v>high</x:v>
      </x:c>
      <x:c r="F27" s="31" t="str">
        <x:v>Explicit POC supersession by an updated PR with passing trial results; not a rejection.</x:v>
      </x:c>
      <x:c r="G27" s="31" t="str">
        <x:v>tommasocerruti</x:v>
      </x:c>
      <x:c r="H27" s="31" t="str">
        <x:v>Closing this POC PR now that #911 has the updated test and passing the agent trial results</x:v>
      </x:c>
      <x:c r="I27" s="31" t="str">
        <x:v>https://github.com/harbor-framework/terminal-bench/pull/952#issuecomment-4573101963</x:v>
      </x:c>
      <x:c r="J27" s="31" t="str">
        <x:v>https://github.com/harbor-framework/terminal-bench/pull/952</x:v>
      </x:c>
    </x:row>
    <x:row r="28" ht="64" customHeight="1">
      <x:c r="A28" s="31" t="n">
        <x:v>1157</x:v>
      </x:c>
      <x:c r="B28" s="31" t="str">
        <x:v>Add task: shard-replica-placement</x:v>
      </x:c>
      <x:c r="C28" s="31" t="str">
        <x:v>submission_timing</x:v>
      </x:c>
      <x:c r="D28" s="31" t="str">
        <x:v>maintainer_capacity_timing</x:v>
      </x:c>
      <x:c r="E28" s="31" t="str">
        <x:v>high</x:v>
      </x:c>
      <x:c r="F28" s="31" t="str">
        <x:v>Two maintainer comments explicitly attribute handling to the submission deadline; no quality conclusion is warranted.</x:v>
      </x:c>
      <x:c r="G28" s="31" t="str">
        <x:v>RyanMarten | RyanMarten</x:v>
      </x:c>
      <x:c r="H28" s="31" t="str">
        <x:v>after task submission deadline | opened after submission deadline</x:v>
      </x:c>
      <x:c r="I28" s="31" t="str">
        <x:v>https://github.com/harbor-framework/terminal-bench/pull/1157#issuecomment-4635232057 | https://github.com/harbor-framework/terminal-bench/pull/1157#issuecomment-4653683519</x:v>
      </x:c>
      <x:c r="J28" s="31" t="str">
        <x:v>https://github.com/harbor-framework/terminal-bench/pull/1157</x:v>
      </x:c>
    </x:row>
    <x:row r="29" ht="64" customHeight="1">
      <x:c r="A29" s="31" t="n">
        <x:v>1156</x:v>
      </x:c>
      <x:c r="B29" s="31" t="str">
        <x:v>Add replay-safe ad billing benchmark task</x:v>
      </x:c>
      <x:c r="C29" s="31" t="str">
        <x:v>submission_timing</x:v>
      </x:c>
      <x:c r="D29" s="31" t="str">
        <x:v>maintainer_capacity_timing</x:v>
      </x:c>
      <x:c r="E29" s="31" t="str">
        <x:v>high</x:v>
      </x:c>
      <x:c r="F29" s="31" t="str">
        <x:v>Timing-only evidence in the sampled comments; classify as administrative closure, not rejection.</x:v>
      </x:c>
      <x:c r="G29" s="31" t="str">
        <x:v>RyanMarten</x:v>
      </x:c>
      <x:c r="H29" s="31" t="str">
        <x:v>after task submission deadline</x:v>
      </x:c>
      <x:c r="I29" s="31" t="str">
        <x:v>https://github.com/harbor-framework/terminal-bench/pull/1156#issuecomment-4635234815</x:v>
      </x:c>
      <x:c r="J29" s="31" t="str">
        <x:v>https://github.com/harbor-framework/terminal-bench/pull/1156</x:v>
      </x:c>
    </x:row>
    <x:row r="30" ht="64" customHeight="1">
      <x:c r="A30" s="31" t="n">
        <x:v>1167</x:v>
      </x:c>
      <x:c r="B30" s="31" t="str">
        <x:v>Add task: repair-import-fks</x:v>
      </x:c>
      <x:c r="C30" s="31" t="str">
        <x:v>submission_timing</x:v>
      </x:c>
      <x:c r="D30" s="31" t="str">
        <x:v>maintainer_capacity_timing</x:v>
      </x:c>
      <x:c r="E30" s="31" t="str">
        <x:v>high</x:v>
      </x:c>
      <x:c r="F30" s="31" t="str">
        <x:v>Administrative timing reason only; do not infer any verifier or difficulty defect.</x:v>
      </x:c>
      <x:c r="G30" s="31" t="str">
        <x:v>RyanMarten</x:v>
      </x:c>
      <x:c r="H30" s="31" t="str">
        <x:v>deadline is passed</x:v>
      </x:c>
      <x:c r="I30" s="31" t="str">
        <x:v>https://github.com/harbor-framework/terminal-bench/pull/1167#issuecomment-4652377871</x:v>
      </x:c>
      <x:c r="J30" s="31" t="str">
        <x:v>https://github.com/harbor-framework/terminal-bench/pull/1167</x:v>
      </x:c>
    </x:row>
    <x:row r="31" ht="64" customHeight="1">
      <x:c r="A31" s="31" t="n">
        <x:v>1673</x:v>
      </x:c>
      <x:c r="B31" s="31" t="str">
        <x:v>Remove gpt2-codegolf task</x:v>
      </x:c>
      <x:c r="C31" s="31" t="str">
        <x:v>duplicate_of_archive_pr</x:v>
      </x:c>
      <x:c r="D31" s="31" t="str">
        <x:v>duplicate_contaminated_or_online_solution | abandoned_stale_or_repo_migration</x:v>
      </x:c>
      <x:c r="E31" s="31" t="str">
        <x:v>high</x:v>
      </x:c>
      <x:c r="F31" s="31" t="str">
        <x:v>This is repository lifecycle management: a removal PR duplicated an archive PR. It is not a failed new-task proposal.</x:v>
      </x:c>
      <x:c r="G31" s="31" t="str">
        <x:v>RyanMarten | RyanMarten</x:v>
      </x:c>
      <x:c r="H31" s="31" t="str">
        <x:v>duplicate of ... pull/1671 | move them to a /archive folder</x:v>
      </x:c>
      <x:c r="I31" s="31" t="str">
        <x:v>https://github.com/harbor-framework/terminal-bench/pull/1673#issuecomment-5375957942 | https://github.com/harbor-framework/terminal-bench/pull/1671#issuecomment-5376103829</x:v>
      </x:c>
      <x:c r="J31" s="31" t="str">
        <x:v>https://github.com/harbor-framework/terminal-bench/pull/1673</x:v>
      </x:c>
    </x:row>
    <x:row r="32" ht="64" customHeight="1">
      <x:c r="A32" s="31" t="n">
        <x:v>1525</x:v>
      </x:c>
      <x:c r="B32" s="31" t="str">
        <x:v>fix cli-2ph-simplex</x:v>
      </x:c>
      <x:c r="C32" s="31" t="str">
        <x:v>verifier_flakiness_and_task_removal</x:v>
      </x:c>
      <x:c r="D32" s="31" t="str">
        <x:v>environment_infra_or_resource | unverifiable_or_misspecified | too_easy_or_uninteresting</x:v>
      </x:c>
      <x:c r="E32" s="31" t="str">
        <x:v>high</x:v>
      </x:c>
      <x:c r="F32" s="31" t="str">
        <x:v>Human discussion identifies instruction overlength and a cwd-dependent verifier flake; final action is task removal, not simply a closed PR from the history cleanup wave.</x:v>
      </x:c>
      <x:c r="G32" s="31" t="str">
        <x:v>RyanMarten | sherifarm | RyanMarten</x:v>
      </x:c>
      <x:c r="H32" s="31" t="str">
        <x:v>instruction is extremely long ... prefer to remove it from the task set | all 103 tests pass, then the run scores 0 ... start directory is the only variable | opted to remove the task</x:v>
      </x:c>
      <x:c r="I32" s="31" t="str">
        <x:v>https://github.com/harbor-framework/terminal-bench/pull/1525#issuecomment-5256676677 | https://github.com/harbor-framework/terminal-bench/pull/1525#issuecomment-5310049348 | https://github.com/harbor-framework/terminal-bench/pull/1525#issuecomment-5417083390</x:v>
      </x:c>
      <x:c r="J32" s="31" t="str">
        <x:v>https://github.com/harbor-framework/terminal-bench/pull/1525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54" hidden="0" customWidth="1"/>
    <x:col min="3" max="3" width="72" hidden="0" customWidth="1"/>
  </x:cols>
  <x:sheetData>
    <x:row r="1" ht="28" customHeight="1">
      <x:c r="A1" s="7" t="str">
        <x:v>Source</x:v>
      </x:c>
      <x:c r="B1" s="7" t="str">
        <x:v>Use / caveat</x:v>
      </x:c>
      <x:c r="C1" s="7" t="str">
        <x:v>Exact URL</x:v>
      </x:c>
    </x:row>
    <x:row r="2" ht="34" customHeight="1">
      <x:c r="A2" s="34" t="str">
        <x:v>v3 proposal rubric</x:v>
      </x:c>
      <x:c r="B2" s="34" t="str">
        <x:v>six criteria; recommendation is non-final</x:v>
      </x:c>
      <x:c r="C2" s="34" t="str">
        <x:v>https://github.com/harbor-framework/terminal-bench/blob/v3.0.0/rubrics/task-proposal.md</x:v>
      </x:c>
    </x:row>
    <x:row r="3" ht="34" customHeight="1">
      <x:c r="A3" s="34" t="str">
        <x:v>v3 reviewing guide</x:v>
      </x:c>
      <x:c r="B3" s="34" t="str">
        <x:v>intended gate order; guide claim may differ from observed actors</x:v>
      </x:c>
      <x:c r="C3" s="34" t="str">
        <x:v>https://github.com/harbor-framework/terminal-bench/blob/v3.0.0/docs/REVIEWING.md</x:v>
      </x:c>
    </x:row>
    <x:row r="4" ht="34" customHeight="1">
      <x:c r="A4" s="34" t="str">
        <x:v>review automation</x:v>
      </x:c>
      <x:c r="B4" s="34" t="str">
        <x:v>push and trial trigger semantics</x:v>
      </x:c>
      <x:c r="C4" s="34" t="str">
        <x:v>https://github.com/harbor-framework/terminal-bench/blob/v3.0.0/docs/TASK_REVIEW_AUTOMATION.md</x:v>
      </x:c>
    </x:row>
    <x:row r="5" ht="34" customHeight="1">
      <x:c r="A5" s="34" t="str">
        <x:v>good task guide</x:v>
      </x:c>
      <x:c r="B5" s="34" t="str">
        <x:v>maintainer design principles</x:v>
      </x:c>
      <x:c r="C5" s="34" t="str">
        <x:v>https://github.com/harbor-framework/terminal-bench/discussions/224</x:v>
      </x:c>
    </x:row>
    <x:row r="6" ht="34" customHeight="1">
      <x:c r="A6" s="34" t="str">
        <x:v>Task Ideas category</x:v>
      </x:c>
      <x:c r="B6" s="34" t="str">
        <x:v>328-discussion public census</x:v>
      </x:c>
      <x:c r="C6" s="34" t="str">
        <x:v>https://github.com/harbor-framework/terminal-bench/discussions/categories/task-ideas</x:v>
      </x:c>
    </x:row>
    <x:row r="7" ht="34" customHeight="1">
      <x:c r="A7" s="34" t="str">
        <x:v>current new-task label query</x:v>
      </x:c>
      <x:c r="B7" s="34" t="str">
        <x:v>mutable 765-row snapshot; not acceptance denominator</x:v>
      </x:c>
      <x:c r="C7" s="34" t="str">
        <x:v>https://github.com/harbor-framework/terminal-bench/pulls?q=is%3Apr+label%3A%22new+task%22</x:v>
      </x:c>
    </x:row>
    <x:row r="8" ht="34" customHeight="1">
      <x:c r="A8" s="34" t="str">
        <x:v>v3.0.0 release</x:v>
      </x:c>
      <x:c r="B8" s="34" t="str">
        <x:v>74 task slugs</x:v>
      </x:c>
      <x:c r="C8" s="34" t="str">
        <x:v>https://github.com/harbor-framework/terminal-bench/releases/tag/v3.0.0</x:v>
      </x:c>
    </x:row>
    <x:row r="9" ht="34" customHeight="1">
      <x:c r="A9" s="34" t="str">
        <x:v>immutable v3 commit</x:v>
      </x:c>
      <x:c r="B9" s="34" t="str">
        <x:v>release basis</x:v>
      </x:c>
      <x:c r="C9" s="34" t="str">
        <x:v>https://github.com/harbor-framework/terminal-bench/commit/2b0442c3c583b710ca8da14c8e601b99f2f1f244</x:v>
      </x:c>
    </x:row>
    <x:row r="10" ht="34" customHeight="1">
      <x:c r="A10" s="34" t="str">
        <x:v>Junha Park profile</x:v>
      </x:c>
      <x:c r="B10" s="34" t="str">
        <x:v>official English name only</x:v>
      </x:c>
      <x:c r="C10" s="34" t="str">
        <x:v>https://github.com/0xjunha</x:v>
      </x:c>
    </x:row>
    <x:row r="11" ht="34" customHeight="1">
      <x:c r="A11" s="34" t="str">
        <x:v>proposal #842</x:v>
      </x:c>
      <x:c r="B11" s="34" t="str">
        <x:v>original RS list-decoding task</x:v>
      </x:c>
      <x:c r="C11" s="34" t="str">
        <x:v>https://github.com/harbor-framework/terminal-bench/discussions/842</x:v>
      </x:c>
    </x:row>
    <x:row r="12" ht="34" customHeight="1">
      <x:c r="A12" s="34" t="str">
        <x:v>merged PR #1028</x:v>
      </x:c>
      <x:c r="B12" s="34" t="str">
        <x:v>clean-room task implementation and review</x:v>
      </x:c>
      <x:c r="C12" s="34" t="str">
        <x:v>https://github.com/harbor-framework/terminal-bench/pull/1028</x:v>
      </x:c>
    </x:row>
    <x:row r="13" ht="34" customHeight="1">
      <x:c r="A13" s="34" t="str">
        <x:v>v3 task tree</x:v>
      </x:c>
      <x:c r="B13" s="34" t="str">
        <x:v>instruction, environment, solution, verifier</x:v>
      </x:c>
      <x:c r="C13" s="34" t="str">
        <x:v>https://github.com/harbor-framework/terminal-bench/tree/v3.0.0/tasks/rs-archive-clone</x:v>
      </x:c>
    </x:row>
    <x:row r="14" ht="34" customHeight="1">
      <x:c r="A14" s="34" t="str">
        <x:v>cheat report #1278</x:v>
      </x:c>
      <x:c r="B14" s="34" t="str">
        <x:v>2/3 reward-1 wrapper exploits</x:v>
      </x:c>
      <x:c r="C14" s="34" t="str">
        <x:v>https://github.com/harbor-framework/terminal-bench/pull/1278#issuecomment-4944194039</x:v>
      </x:c>
    </x:row>
    <x:row r="15" ht="34" customHeight="1">
      <x:c r="A15" s="34" t="str">
        <x:v>sidecar resubmission #1612</x:v>
      </x:c>
      <x:c r="B15" s="34" t="str">
        <x:v>open at 2026-09-03 snapshot</x:v>
      </x:c>
      <x:c r="C15" s="34" t="str">
        <x:v>https://github.com/harbor-framework/terminal-bench/pull/1612</x:v>
      </x:c>
    </x:row>
    <x:row r="16" ht="34" customHeight="1">
      <x:c r="A16" s="34" t="str">
        <x:v>Harbor DinD #2332</x:v>
      </x:c>
      <x:c r="B16" s="34" t="str">
        <x:v>external infrastructure blocker</x:v>
      </x:c>
      <x:c r="C16" s="34" t="str">
        <x:v>https://github.com/harbor-framework/harbor/pull/2332</x:v>
      </x:c>
    </x:row>
    <x:row r="19" ht="45" customHeight="1">
      <x:c r="A19" s="36" t="str">
        <x:v>BOUNDARY</x:v>
      </x:c>
      <x:c r="B19" s="36" t="str">
        <x:v>This workbook preserves public evidence. It does not infer a rejection rate, unpublished reviewer reasoning, human effort, or production readiness.</x:v>
      </x:c>
      <x:c r="C19" s="36" t="str">
        <x:v>Generated from snapshot 2026-09-03T02:53:50.233451+00:00</x:v>
      </x:c>
    </x:row>
  </x:sheetData>
  <x:pageMargins left="0.7" right="0.7" top="0.75" bottom="0.75" header="0.3" footer="0.3"/>
</x:worksheet>
</file>